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1" i="1" l="1"/>
  <c r="D130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0" i="1"/>
  <c r="D58" i="1"/>
  <c r="D56" i="1"/>
  <c r="D54" i="1"/>
  <c r="D52" i="1"/>
  <c r="D50" i="1"/>
  <c r="D48" i="1"/>
  <c r="D46" i="1"/>
  <c r="D44" i="1"/>
  <c r="D42" i="1"/>
  <c r="D40" i="1"/>
  <c r="D37" i="1"/>
  <c r="D35" i="1"/>
  <c r="D33" i="1"/>
  <c r="D31" i="1"/>
  <c r="D29" i="1"/>
  <c r="D27" i="1"/>
  <c r="D25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<sst xmlns="http://schemas.openxmlformats.org/spreadsheetml/2006/main" count="339" uniqueCount="128">
  <si>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</si>
  <si>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</si>
  <si>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</si>
  <si>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</si>
  <si>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</si>
  <si>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</si>
  <si>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</si>
  <si>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</si>
  <si>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GRAČANI_x000D_
GRAČANI 4 A_x000D_
ZAGREB_x000D_
Tel: 01/4635-821   Fax: 01/4635-821_x000D_
OIB: 85867734506_x000D_
Mail: osgracani2017@gmail.com_x000D_
IBAN: HR5724020061100946577</t>
  </si>
  <si>
    <t xml:space="preserve">Odgovorna Osoba: Dalibor Dedić_x000D_
     </t>
  </si>
  <si>
    <t>Isplata Sredstava Za Razdoblje: 01.09.2025 Do 30.09.2025</t>
  </si>
  <si>
    <t>MAT OBRT ZA PODUKU VL.MAJA ZELČIĆ</t>
  </si>
  <si>
    <t>96946541215</t>
  </si>
  <si>
    <t>ZAGREB</t>
  </si>
  <si>
    <t>OSTALI NESPOMENUTI RASHODI POSLOVANJA</t>
  </si>
  <si>
    <t>OSNOVNA ŠKOLA GRAČANI</t>
  </si>
  <si>
    <t>Ukupno:</t>
  </si>
  <si>
    <t>HRVATSKA POŠTA d.d.</t>
  </si>
  <si>
    <t>87311810356</t>
  </si>
  <si>
    <t>Zagreb</t>
  </si>
  <si>
    <t>USLUGE TELEFONA, POŠTE I PRIJEVOZA</t>
  </si>
  <si>
    <t>SELECT FOOD D.O.O.</t>
  </si>
  <si>
    <t>86049684383</t>
  </si>
  <si>
    <t xml:space="preserve">ZAGREB </t>
  </si>
  <si>
    <t>MATERIJAL I SIROVINE</t>
  </si>
  <si>
    <t>FINANCIJSKA AGENCIJA</t>
  </si>
  <si>
    <t>85821130368</t>
  </si>
  <si>
    <t>RAČUNALNE USLUGE</t>
  </si>
  <si>
    <t>ZAGREBAČKI HOLDING d.o.o. - PODRUŽNICA ČISTOĆA</t>
  </si>
  <si>
    <t>85584865987</t>
  </si>
  <si>
    <t>KOMUNALNE USLUGE</t>
  </si>
  <si>
    <t>VODOOPSKRBA I ODVODNJA D.O.O.</t>
  </si>
  <si>
    <t>83416546499</t>
  </si>
  <si>
    <t>AGRODALM D.O.O.</t>
  </si>
  <si>
    <t>80649374262</t>
  </si>
  <si>
    <t>NAKLADA LJEVAK</t>
  </si>
  <si>
    <t>80364394364</t>
  </si>
  <si>
    <t>Naknade građanima i kućanstvima u naravi</t>
  </si>
  <si>
    <t>MIBOR d.o.o.</t>
  </si>
  <si>
    <t>79926813469</t>
  </si>
  <si>
    <t>UREDSKI MATERIJAL I OSTALI MATERIJALNI RASHODI</t>
  </si>
  <si>
    <t>SITNI INVENTAR I AUTO GUME</t>
  </si>
  <si>
    <t>ZAGREBAČKE PEKARNE KLARA D.D.</t>
  </si>
  <si>
    <t>76842508189</t>
  </si>
  <si>
    <t>ZAŠTITA NA RADU KREŠIMIR D.O.O.</t>
  </si>
  <si>
    <t>74661546156</t>
  </si>
  <si>
    <t>OSTALE USLUGE</t>
  </si>
  <si>
    <t>OPTIMUS LAB d.o.o.</t>
  </si>
  <si>
    <t>71981294715</t>
  </si>
  <si>
    <t>Čakovec</t>
  </si>
  <si>
    <t>BAUHAUS</t>
  </si>
  <si>
    <t>71642207963</t>
  </si>
  <si>
    <t>MATERIJAL I DIJELOVI ZA TEKUĆE I INVESTICIJSKO ODRŽAVANJE</t>
  </si>
  <si>
    <t>TELEMACH HRVATSKA D.O.O.</t>
  </si>
  <si>
    <t>70133616033</t>
  </si>
  <si>
    <t>HRT</t>
  </si>
  <si>
    <t>68419124305</t>
  </si>
  <si>
    <t>PRISTOJBE I NAKNADE</t>
  </si>
  <si>
    <t>ADLER GMBH d.o.o.</t>
  </si>
  <si>
    <t>66411260710</t>
  </si>
  <si>
    <t>ZAKUPNINE I NAJAMNINE</t>
  </si>
  <si>
    <t>HGSPOT Grupa d.o.o.</t>
  </si>
  <si>
    <t>65553879500</t>
  </si>
  <si>
    <t>NARODNE NOVINE d.d.</t>
  </si>
  <si>
    <t>64546066176</t>
  </si>
  <si>
    <t>DRAIVA PLUS D.O.O.</t>
  </si>
  <si>
    <t>64231211483</t>
  </si>
  <si>
    <t>PETRIJEVCI</t>
  </si>
  <si>
    <t>HEP OPSKRBA</t>
  </si>
  <si>
    <t>63073332379</t>
  </si>
  <si>
    <t>ENERGIJA</t>
  </si>
  <si>
    <t>MM-SYSTEMS D.O.O. ZA USLUGE I TRGOVINU</t>
  </si>
  <si>
    <t>62052425034</t>
  </si>
  <si>
    <t>USLUGE TEKUĆEG I INVESTICIJSKOG ODRŽAVANJA</t>
  </si>
  <si>
    <t>Benefit Systems d.o.o.</t>
  </si>
  <si>
    <t>57845277445</t>
  </si>
  <si>
    <t>Nema Konta Na Odabranoj Razini</t>
  </si>
  <si>
    <t>DIZ-PROM d.o.o.</t>
  </si>
  <si>
    <t>56321670041</t>
  </si>
  <si>
    <t>IGO-MAT d.o.o.</t>
  </si>
  <si>
    <t>55662000497</t>
  </si>
  <si>
    <t>Bregana</t>
  </si>
  <si>
    <t>SVE-PROM</t>
  </si>
  <si>
    <t>52420361911</t>
  </si>
  <si>
    <t>BONGO FOOD &amp; DRINKS j.d.o.o.</t>
  </si>
  <si>
    <t>45548352889</t>
  </si>
  <si>
    <t>METRO CASH AND CARRY HRVATSKA</t>
  </si>
  <si>
    <t>38016445738</t>
  </si>
  <si>
    <t>NASTAVNI ZAVOD ZA JAVNO ZDRAVSTVO DR.ANDRIJA ŠTAMPAR</t>
  </si>
  <si>
    <t>33392005961</t>
  </si>
  <si>
    <t>ZDRAVSTVENE I VETERINARSKE USLUGE</t>
  </si>
  <si>
    <t>A1 Hrvatska d.o.o.</t>
  </si>
  <si>
    <t>29524210204</t>
  </si>
  <si>
    <t>BKR d.o.o.</t>
  </si>
  <si>
    <t>19972711060</t>
  </si>
  <si>
    <t>PODRAVKA</t>
  </si>
  <si>
    <t>18928523252</t>
  </si>
  <si>
    <t xml:space="preserve">KOPRIVNICA </t>
  </si>
  <si>
    <t>ZAHVALE I SJEĆANJA d.o.o.</t>
  </si>
  <si>
    <t>18180861064</t>
  </si>
  <si>
    <t xml:space="preserve">Sveti Ivan Zelina </t>
  </si>
  <si>
    <t>JAVNI BILJEŽNIK LJERKA GEC</t>
  </si>
  <si>
    <t>16589664567</t>
  </si>
  <si>
    <t>OPTI PRINT ADRIA d.o.o.</t>
  </si>
  <si>
    <t>11469787133</t>
  </si>
  <si>
    <t>ALFA D.D.</t>
  </si>
  <si>
    <t>07189160632</t>
  </si>
  <si>
    <t>LEDO PLUS d.o.o.</t>
  </si>
  <si>
    <t>07179054100</t>
  </si>
  <si>
    <t>VRTOVI SUNCA d.o.o. za trgovinu i usluge</t>
  </si>
  <si>
    <t>-</t>
  </si>
  <si>
    <t>BLUESUN</t>
  </si>
  <si>
    <t>BOKELJSKA 26</t>
  </si>
  <si>
    <t>ERSTESTEIRMERKISCHE BANK</t>
  </si>
  <si>
    <t/>
  </si>
  <si>
    <t>Z A G R E B</t>
  </si>
  <si>
    <t>BANKARSKE USLUGE I USLUGE PLATNOG PROMETA</t>
  </si>
  <si>
    <t>SVIJET MEDIJA</t>
  </si>
  <si>
    <t>PLAĆE ZA REDOVAN RAD</t>
  </si>
  <si>
    <t>POREZ NA DOHODAK IZ PLAĆA</t>
  </si>
  <si>
    <t>DOPRINOSI ZA MIROVINSKO OSIGURANJE - I. STUP</t>
  </si>
  <si>
    <t>DOPRINOSI ZA MIROVINSKO OSIGURANJE - II. STUP</t>
  </si>
  <si>
    <t>OBVEZE ZA DOPRINOSE ZA OBVEZNO ZDRAVSTVENO OSIGURANJE</t>
  </si>
  <si>
    <t>OSTALE OBVEZE ZA ZAPOSLENE (NAGRADE, DAROVI, OTPREMNINE, NAKNADA ZA BOLEST)</t>
  </si>
  <si>
    <t>NAKNADE ZA PRIJEVOZ, ZA RAD NA TERENU I ODVOJENI ŽIVOT</t>
  </si>
  <si>
    <t>NAKNADE ZA RAD PREDSTAVNIČKIH I IZVRŠNIH TIJELA I SLIČNO</t>
  </si>
  <si>
    <t>KNJIGE U KNJIŽNICAMA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</si>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</sst>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90</v>
      </c>
      <c r="E7" s="10">
        <v>3299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90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5.55</v>
      </c>
      <c r="E9" s="10">
        <v>3231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5.55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964.69</v>
      </c>
      <c r="E11" s="10">
        <v>3222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964.69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13</v>
      </c>
      <c r="D13" s="18">
        <v>5.15</v>
      </c>
      <c r="E13" s="10">
        <v>3238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5.15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13</v>
      </c>
      <c r="D15" s="18">
        <v>174.12</v>
      </c>
      <c r="E15" s="10">
        <v>3234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174.12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13</v>
      </c>
      <c r="D17" s="18">
        <v>37.49</v>
      </c>
      <c r="E17" s="10">
        <v>3234</v>
      </c>
      <c r="F17" s="9" t="s">
        <v>30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37.49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13</v>
      </c>
      <c r="D19" s="18">
        <v>372.28</v>
      </c>
      <c r="E19" s="10">
        <v>3222</v>
      </c>
      <c r="F19" s="9" t="s">
        <v>24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372.28</v>
      </c>
      <c r="E20" s="24"/>
      <c r="F20" s="26"/>
      <c r="G20" s="27"/>
    </row>
    <row r="21" spans="1:7" x14ac:dyDescent="0.25">
      <c r="A21" s="9" t="s">
        <v>35</v>
      </c>
      <c r="B21" s="14" t="s">
        <v>36</v>
      </c>
      <c r="C21" s="10" t="s">
        <v>13</v>
      </c>
      <c r="D21" s="18">
        <v>1874.8</v>
      </c>
      <c r="E21" s="10">
        <v>3722</v>
      </c>
      <c r="F21" s="9" t="s">
        <v>37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1874.8</v>
      </c>
      <c r="E22" s="24"/>
      <c r="F22" s="26"/>
      <c r="G22" s="27"/>
    </row>
    <row r="23" spans="1:7" x14ac:dyDescent="0.25">
      <c r="A23" s="9" t="s">
        <v>38</v>
      </c>
      <c r="B23" s="14" t="s">
        <v>39</v>
      </c>
      <c r="C23" s="10" t="s">
        <v>19</v>
      </c>
      <c r="D23" s="18">
        <v>1427.19</v>
      </c>
      <c r="E23" s="10">
        <v>3221</v>
      </c>
      <c r="F23" s="9" t="s">
        <v>40</v>
      </c>
      <c r="G23" s="28" t="s">
        <v>15</v>
      </c>
    </row>
    <row r="24" spans="1:7" x14ac:dyDescent="0.25">
      <c r="A24" s="9"/>
      <c r="B24" s="14"/>
      <c r="C24" s="10"/>
      <c r="D24" s="18">
        <v>902.88</v>
      </c>
      <c r="E24" s="10">
        <v>3225</v>
      </c>
      <c r="F24" s="9" t="s">
        <v>41</v>
      </c>
      <c r="G24" s="29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SUM(D23:D24)</f>
        <v>2330.0700000000002</v>
      </c>
      <c r="E25" s="24"/>
      <c r="F25" s="26"/>
      <c r="G25" s="27"/>
    </row>
    <row r="26" spans="1:7" x14ac:dyDescent="0.25">
      <c r="A26" s="9" t="s">
        <v>42</v>
      </c>
      <c r="B26" s="14" t="s">
        <v>43</v>
      </c>
      <c r="C26" s="10" t="s">
        <v>13</v>
      </c>
      <c r="D26" s="18">
        <v>619.85</v>
      </c>
      <c r="E26" s="10">
        <v>3222</v>
      </c>
      <c r="F26" s="9" t="s">
        <v>24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619.85</v>
      </c>
      <c r="E27" s="24"/>
      <c r="F27" s="26"/>
      <c r="G27" s="27"/>
    </row>
    <row r="28" spans="1:7" x14ac:dyDescent="0.25">
      <c r="A28" s="9" t="s">
        <v>44</v>
      </c>
      <c r="B28" s="14" t="s">
        <v>45</v>
      </c>
      <c r="C28" s="10" t="s">
        <v>13</v>
      </c>
      <c r="D28" s="18">
        <v>37.5</v>
      </c>
      <c r="E28" s="10">
        <v>3239</v>
      </c>
      <c r="F28" s="9" t="s">
        <v>46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37.5</v>
      </c>
      <c r="E29" s="24"/>
      <c r="F29" s="26"/>
      <c r="G29" s="27"/>
    </row>
    <row r="30" spans="1:7" x14ac:dyDescent="0.25">
      <c r="A30" s="9" t="s">
        <v>47</v>
      </c>
      <c r="B30" s="14" t="s">
        <v>48</v>
      </c>
      <c r="C30" s="10" t="s">
        <v>49</v>
      </c>
      <c r="D30" s="18">
        <v>175</v>
      </c>
      <c r="E30" s="10">
        <v>3238</v>
      </c>
      <c r="F30" s="9" t="s">
        <v>27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175</v>
      </c>
      <c r="E31" s="24"/>
      <c r="F31" s="26"/>
      <c r="G31" s="27"/>
    </row>
    <row r="32" spans="1:7" x14ac:dyDescent="0.25">
      <c r="A32" s="9" t="s">
        <v>50</v>
      </c>
      <c r="B32" s="14" t="s">
        <v>51</v>
      </c>
      <c r="C32" s="10" t="s">
        <v>13</v>
      </c>
      <c r="D32" s="18">
        <v>358.76</v>
      </c>
      <c r="E32" s="10">
        <v>3224</v>
      </c>
      <c r="F32" s="9" t="s">
        <v>52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358.76</v>
      </c>
      <c r="E33" s="24"/>
      <c r="F33" s="26"/>
      <c r="G33" s="27"/>
    </row>
    <row r="34" spans="1:7" x14ac:dyDescent="0.25">
      <c r="A34" s="9" t="s">
        <v>53</v>
      </c>
      <c r="B34" s="14" t="s">
        <v>54</v>
      </c>
      <c r="C34" s="10" t="s">
        <v>23</v>
      </c>
      <c r="D34" s="18">
        <v>28.71</v>
      </c>
      <c r="E34" s="10">
        <v>3231</v>
      </c>
      <c r="F34" s="9" t="s">
        <v>20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28.71</v>
      </c>
      <c r="E35" s="24"/>
      <c r="F35" s="26"/>
      <c r="G35" s="27"/>
    </row>
    <row r="36" spans="1:7" x14ac:dyDescent="0.25">
      <c r="A36" s="9" t="s">
        <v>55</v>
      </c>
      <c r="B36" s="14" t="s">
        <v>56</v>
      </c>
      <c r="C36" s="10" t="s">
        <v>13</v>
      </c>
      <c r="D36" s="18">
        <v>21.24</v>
      </c>
      <c r="E36" s="10">
        <v>3295</v>
      </c>
      <c r="F36" s="9" t="s">
        <v>57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21.24</v>
      </c>
      <c r="E37" s="24"/>
      <c r="F37" s="26"/>
      <c r="G37" s="27"/>
    </row>
    <row r="38" spans="1:7" x14ac:dyDescent="0.25">
      <c r="A38" s="9" t="s">
        <v>58</v>
      </c>
      <c r="B38" s="14" t="s">
        <v>59</v>
      </c>
      <c r="C38" s="10" t="s">
        <v>13</v>
      </c>
      <c r="D38" s="18">
        <v>252</v>
      </c>
      <c r="E38" s="10">
        <v>3221</v>
      </c>
      <c r="F38" s="9" t="s">
        <v>40</v>
      </c>
      <c r="G38" s="28" t="s">
        <v>15</v>
      </c>
    </row>
    <row r="39" spans="1:7" x14ac:dyDescent="0.25">
      <c r="A39" s="9"/>
      <c r="B39" s="14"/>
      <c r="C39" s="10"/>
      <c r="D39" s="18">
        <v>77.5</v>
      </c>
      <c r="E39" s="10">
        <v>3235</v>
      </c>
      <c r="F39" s="9" t="s">
        <v>60</v>
      </c>
      <c r="G39" s="29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SUM(D38:D39)</f>
        <v>329.5</v>
      </c>
      <c r="E40" s="24"/>
      <c r="F40" s="26"/>
      <c r="G40" s="27"/>
    </row>
    <row r="41" spans="1:7" x14ac:dyDescent="0.25">
      <c r="A41" s="9" t="s">
        <v>61</v>
      </c>
      <c r="B41" s="14" t="s">
        <v>62</v>
      </c>
      <c r="C41" s="10" t="s">
        <v>19</v>
      </c>
      <c r="D41" s="18">
        <v>110.08</v>
      </c>
      <c r="E41" s="10">
        <v>3225</v>
      </c>
      <c r="F41" s="9" t="s">
        <v>41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110.08</v>
      </c>
      <c r="E42" s="24"/>
      <c r="F42" s="26"/>
      <c r="G42" s="27"/>
    </row>
    <row r="43" spans="1:7" x14ac:dyDescent="0.25">
      <c r="A43" s="9" t="s">
        <v>63</v>
      </c>
      <c r="B43" s="14" t="s">
        <v>64</v>
      </c>
      <c r="C43" s="10" t="s">
        <v>13</v>
      </c>
      <c r="D43" s="18">
        <v>503.54</v>
      </c>
      <c r="E43" s="10">
        <v>3221</v>
      </c>
      <c r="F43" s="9" t="s">
        <v>40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503.54</v>
      </c>
      <c r="E44" s="24"/>
      <c r="F44" s="26"/>
      <c r="G44" s="27"/>
    </row>
    <row r="45" spans="1:7" x14ac:dyDescent="0.25">
      <c r="A45" s="9" t="s">
        <v>65</v>
      </c>
      <c r="B45" s="14" t="s">
        <v>66</v>
      </c>
      <c r="C45" s="10" t="s">
        <v>67</v>
      </c>
      <c r="D45" s="18">
        <v>50</v>
      </c>
      <c r="E45" s="10">
        <v>3299</v>
      </c>
      <c r="F45" s="9" t="s">
        <v>14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50</v>
      </c>
      <c r="E46" s="24"/>
      <c r="F46" s="26"/>
      <c r="G46" s="27"/>
    </row>
    <row r="47" spans="1:7" x14ac:dyDescent="0.25">
      <c r="A47" s="9" t="s">
        <v>68</v>
      </c>
      <c r="B47" s="14" t="s">
        <v>69</v>
      </c>
      <c r="C47" s="10" t="s">
        <v>23</v>
      </c>
      <c r="D47" s="18">
        <v>431.49</v>
      </c>
      <c r="E47" s="10">
        <v>3223</v>
      </c>
      <c r="F47" s="9" t="s">
        <v>70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431.49</v>
      </c>
      <c r="E48" s="24"/>
      <c r="F48" s="26"/>
      <c r="G48" s="27"/>
    </row>
    <row r="49" spans="1:7" x14ac:dyDescent="0.25">
      <c r="A49" s="9" t="s">
        <v>71</v>
      </c>
      <c r="B49" s="14" t="s">
        <v>72</v>
      </c>
      <c r="C49" s="10" t="s">
        <v>13</v>
      </c>
      <c r="D49" s="18">
        <v>106.25</v>
      </c>
      <c r="E49" s="10">
        <v>3232</v>
      </c>
      <c r="F49" s="9" t="s">
        <v>73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106.25</v>
      </c>
      <c r="E50" s="24"/>
      <c r="F50" s="26"/>
      <c r="G50" s="27"/>
    </row>
    <row r="51" spans="1:7" x14ac:dyDescent="0.25">
      <c r="A51" s="9" t="s">
        <v>74</v>
      </c>
      <c r="B51" s="14" t="s">
        <v>75</v>
      </c>
      <c r="C51" s="10" t="s">
        <v>19</v>
      </c>
      <c r="D51" s="18">
        <v>183.25</v>
      </c>
      <c r="E51" s="10">
        <v>3954</v>
      </c>
      <c r="F51" s="9" t="s">
        <v>76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183.25</v>
      </c>
      <c r="E52" s="24"/>
      <c r="F52" s="26"/>
      <c r="G52" s="27"/>
    </row>
    <row r="53" spans="1:7" x14ac:dyDescent="0.25">
      <c r="A53" s="9" t="s">
        <v>77</v>
      </c>
      <c r="B53" s="14" t="s">
        <v>78</v>
      </c>
      <c r="C53" s="10" t="s">
        <v>13</v>
      </c>
      <c r="D53" s="18">
        <v>130.5</v>
      </c>
      <c r="E53" s="10">
        <v>3232</v>
      </c>
      <c r="F53" s="9" t="s">
        <v>73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130.5</v>
      </c>
      <c r="E54" s="24"/>
      <c r="F54" s="26"/>
      <c r="G54" s="27"/>
    </row>
    <row r="55" spans="1:7" x14ac:dyDescent="0.25">
      <c r="A55" s="9" t="s">
        <v>79</v>
      </c>
      <c r="B55" s="14" t="s">
        <v>80</v>
      </c>
      <c r="C55" s="10" t="s">
        <v>81</v>
      </c>
      <c r="D55" s="18">
        <v>2003.9</v>
      </c>
      <c r="E55" s="10">
        <v>3222</v>
      </c>
      <c r="F55" s="9" t="s">
        <v>24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2003.9</v>
      </c>
      <c r="E56" s="24"/>
      <c r="F56" s="26"/>
      <c r="G56" s="27"/>
    </row>
    <row r="57" spans="1:7" x14ac:dyDescent="0.25">
      <c r="A57" s="9" t="s">
        <v>82</v>
      </c>
      <c r="B57" s="14" t="s">
        <v>83</v>
      </c>
      <c r="C57" s="10" t="s">
        <v>13</v>
      </c>
      <c r="D57" s="18">
        <v>371.23</v>
      </c>
      <c r="E57" s="10">
        <v>3224</v>
      </c>
      <c r="F57" s="9" t="s">
        <v>52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371.23</v>
      </c>
      <c r="E58" s="24"/>
      <c r="F58" s="26"/>
      <c r="G58" s="27"/>
    </row>
    <row r="59" spans="1:7" x14ac:dyDescent="0.25">
      <c r="A59" s="9" t="s">
        <v>84</v>
      </c>
      <c r="B59" s="14" t="s">
        <v>85</v>
      </c>
      <c r="C59" s="10" t="s">
        <v>13</v>
      </c>
      <c r="D59" s="18">
        <v>200.08</v>
      </c>
      <c r="E59" s="10">
        <v>3222</v>
      </c>
      <c r="F59" s="9" t="s">
        <v>24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200.08</v>
      </c>
      <c r="E60" s="24"/>
      <c r="F60" s="26"/>
      <c r="G60" s="27"/>
    </row>
    <row r="61" spans="1:7" x14ac:dyDescent="0.25">
      <c r="A61" s="9" t="s">
        <v>86</v>
      </c>
      <c r="B61" s="14" t="s">
        <v>87</v>
      </c>
      <c r="C61" s="10" t="s">
        <v>19</v>
      </c>
      <c r="D61" s="18">
        <v>544.05999999999995</v>
      </c>
      <c r="E61" s="10">
        <v>3221</v>
      </c>
      <c r="F61" s="9" t="s">
        <v>40</v>
      </c>
      <c r="G61" s="28" t="s">
        <v>15</v>
      </c>
    </row>
    <row r="62" spans="1:7" x14ac:dyDescent="0.25">
      <c r="A62" s="9"/>
      <c r="B62" s="14"/>
      <c r="C62" s="10"/>
      <c r="D62" s="18">
        <v>279.13</v>
      </c>
      <c r="E62" s="10">
        <v>3222</v>
      </c>
      <c r="F62" s="9" t="s">
        <v>24</v>
      </c>
      <c r="G62" s="29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SUM(D61:D62)</f>
        <v>823.18999999999994</v>
      </c>
      <c r="E63" s="24"/>
      <c r="F63" s="26"/>
      <c r="G63" s="27"/>
    </row>
    <row r="64" spans="1:7" x14ac:dyDescent="0.25">
      <c r="A64" s="9" t="s">
        <v>88</v>
      </c>
      <c r="B64" s="14" t="s">
        <v>89</v>
      </c>
      <c r="C64" s="10" t="s">
        <v>13</v>
      </c>
      <c r="D64" s="18">
        <v>34.840000000000003</v>
      </c>
      <c r="E64" s="10">
        <v>3236</v>
      </c>
      <c r="F64" s="9" t="s">
        <v>90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34.840000000000003</v>
      </c>
      <c r="E65" s="24"/>
      <c r="F65" s="26"/>
      <c r="G65" s="27"/>
    </row>
    <row r="66" spans="1:7" x14ac:dyDescent="0.25">
      <c r="A66" s="9" t="s">
        <v>91</v>
      </c>
      <c r="B66" s="14" t="s">
        <v>92</v>
      </c>
      <c r="C66" s="10" t="s">
        <v>19</v>
      </c>
      <c r="D66" s="18">
        <v>86.99</v>
      </c>
      <c r="E66" s="10">
        <v>3231</v>
      </c>
      <c r="F66" s="9" t="s">
        <v>20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86.99</v>
      </c>
      <c r="E67" s="24"/>
      <c r="F67" s="26"/>
      <c r="G67" s="27"/>
    </row>
    <row r="68" spans="1:7" x14ac:dyDescent="0.25">
      <c r="A68" s="9" t="s">
        <v>93</v>
      </c>
      <c r="B68" s="14" t="s">
        <v>94</v>
      </c>
      <c r="C68" s="10" t="s">
        <v>13</v>
      </c>
      <c r="D68" s="18">
        <v>376.9</v>
      </c>
      <c r="E68" s="10">
        <v>3224</v>
      </c>
      <c r="F68" s="9" t="s">
        <v>52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376.9</v>
      </c>
      <c r="E69" s="24"/>
      <c r="F69" s="26"/>
      <c r="G69" s="27"/>
    </row>
    <row r="70" spans="1:7" x14ac:dyDescent="0.25">
      <c r="A70" s="9" t="s">
        <v>95</v>
      </c>
      <c r="B70" s="14" t="s">
        <v>96</v>
      </c>
      <c r="C70" s="10" t="s">
        <v>97</v>
      </c>
      <c r="D70" s="18">
        <v>77.989999999999995</v>
      </c>
      <c r="E70" s="10">
        <v>3222</v>
      </c>
      <c r="F70" s="9" t="s">
        <v>24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77.989999999999995</v>
      </c>
      <c r="E71" s="24"/>
      <c r="F71" s="26"/>
      <c r="G71" s="27"/>
    </row>
    <row r="72" spans="1:7" x14ac:dyDescent="0.25">
      <c r="A72" s="9" t="s">
        <v>98</v>
      </c>
      <c r="B72" s="14" t="s">
        <v>99</v>
      </c>
      <c r="C72" s="10" t="s">
        <v>100</v>
      </c>
      <c r="D72" s="18">
        <v>13.98</v>
      </c>
      <c r="E72" s="10">
        <v>3299</v>
      </c>
      <c r="F72" s="9" t="s">
        <v>14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13.98</v>
      </c>
      <c r="E73" s="24"/>
      <c r="F73" s="26"/>
      <c r="G73" s="27"/>
    </row>
    <row r="74" spans="1:7" x14ac:dyDescent="0.25">
      <c r="A74" s="9" t="s">
        <v>101</v>
      </c>
      <c r="B74" s="14" t="s">
        <v>102</v>
      </c>
      <c r="C74" s="10" t="s">
        <v>13</v>
      </c>
      <c r="D74" s="18">
        <v>326.98</v>
      </c>
      <c r="E74" s="10">
        <v>3295</v>
      </c>
      <c r="F74" s="9" t="s">
        <v>57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326.98</v>
      </c>
      <c r="E75" s="24"/>
      <c r="F75" s="26"/>
      <c r="G75" s="27"/>
    </row>
    <row r="76" spans="1:7" x14ac:dyDescent="0.25">
      <c r="A76" s="9" t="s">
        <v>103</v>
      </c>
      <c r="B76" s="14" t="s">
        <v>104</v>
      </c>
      <c r="C76" s="10" t="s">
        <v>13</v>
      </c>
      <c r="D76" s="18">
        <v>100</v>
      </c>
      <c r="E76" s="10">
        <v>3235</v>
      </c>
      <c r="F76" s="9" t="s">
        <v>60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100</v>
      </c>
      <c r="E77" s="24"/>
      <c r="F77" s="26"/>
      <c r="G77" s="27"/>
    </row>
    <row r="78" spans="1:7" x14ac:dyDescent="0.25">
      <c r="A78" s="9" t="s">
        <v>105</v>
      </c>
      <c r="B78" s="14" t="s">
        <v>106</v>
      </c>
      <c r="C78" s="10" t="s">
        <v>13</v>
      </c>
      <c r="D78" s="18">
        <v>1156.5</v>
      </c>
      <c r="E78" s="10">
        <v>3722</v>
      </c>
      <c r="F78" s="9" t="s">
        <v>37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1156.5</v>
      </c>
      <c r="E79" s="24"/>
      <c r="F79" s="26"/>
      <c r="G79" s="27"/>
    </row>
    <row r="80" spans="1:7" x14ac:dyDescent="0.25">
      <c r="A80" s="9" t="s">
        <v>107</v>
      </c>
      <c r="B80" s="14" t="s">
        <v>108</v>
      </c>
      <c r="C80" s="10" t="s">
        <v>19</v>
      </c>
      <c r="D80" s="18">
        <v>485.81</v>
      </c>
      <c r="E80" s="10">
        <v>3222</v>
      </c>
      <c r="F80" s="9" t="s">
        <v>24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485.81</v>
      </c>
      <c r="E81" s="24"/>
      <c r="F81" s="26"/>
      <c r="G81" s="27"/>
    </row>
    <row r="82" spans="1:7" x14ac:dyDescent="0.25">
      <c r="A82" s="9" t="s">
        <v>109</v>
      </c>
      <c r="B82" s="14" t="s">
        <v>110</v>
      </c>
      <c r="C82" s="10" t="s">
        <v>19</v>
      </c>
      <c r="D82" s="18">
        <v>93.43</v>
      </c>
      <c r="E82" s="10">
        <v>3299</v>
      </c>
      <c r="F82" s="9" t="s">
        <v>14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93.43</v>
      </c>
      <c r="E83" s="24"/>
      <c r="F83" s="26"/>
      <c r="G83" s="27"/>
    </row>
    <row r="84" spans="1:7" x14ac:dyDescent="0.25">
      <c r="A84" s="9" t="s">
        <v>111</v>
      </c>
      <c r="B84" s="14" t="s">
        <v>110</v>
      </c>
      <c r="C84" s="10" t="s">
        <v>112</v>
      </c>
      <c r="D84" s="18">
        <v>409.5</v>
      </c>
      <c r="E84" s="10">
        <v>3239</v>
      </c>
      <c r="F84" s="9" t="s">
        <v>46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409.5</v>
      </c>
      <c r="E85" s="24"/>
      <c r="F85" s="26"/>
      <c r="G85" s="27"/>
    </row>
    <row r="86" spans="1:7" x14ac:dyDescent="0.25">
      <c r="A86" s="9" t="s">
        <v>113</v>
      </c>
      <c r="B86" s="14" t="s">
        <v>114</v>
      </c>
      <c r="C86" s="10" t="s">
        <v>115</v>
      </c>
      <c r="D86" s="18">
        <v>49.62</v>
      </c>
      <c r="E86" s="10">
        <v>3431</v>
      </c>
      <c r="F86" s="9" t="s">
        <v>116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49.62</v>
      </c>
      <c r="E87" s="24"/>
      <c r="F87" s="26"/>
      <c r="G87" s="27"/>
    </row>
    <row r="88" spans="1:7" x14ac:dyDescent="0.25">
      <c r="A88" s="9" t="s">
        <v>117</v>
      </c>
      <c r="B88" s="14" t="s">
        <v>114</v>
      </c>
      <c r="C88" s="10" t="s">
        <v>13</v>
      </c>
      <c r="D88" s="18">
        <v>27.99</v>
      </c>
      <c r="E88" s="10">
        <v>3225</v>
      </c>
      <c r="F88" s="9" t="s">
        <v>41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27.99</v>
      </c>
      <c r="E89" s="24"/>
      <c r="F89" s="26"/>
      <c r="G89" s="27"/>
    </row>
    <row r="90" spans="1:7" x14ac:dyDescent="0.25">
      <c r="A90" s="9"/>
      <c r="B90" s="14"/>
      <c r="C90" s="10"/>
      <c r="D90" s="18">
        <v>22341.24</v>
      </c>
      <c r="E90" s="10">
        <v>3111</v>
      </c>
      <c r="F90" s="9" t="s">
        <v>118</v>
      </c>
      <c r="G90" s="28" t="s">
        <v>15</v>
      </c>
    </row>
    <row r="91" spans="1:7" x14ac:dyDescent="0.25">
      <c r="A91" s="9"/>
      <c r="B91" s="14"/>
      <c r="C91" s="10"/>
      <c r="D91" s="18">
        <v>2393.0300000000002</v>
      </c>
      <c r="E91" s="10">
        <v>3141</v>
      </c>
      <c r="F91" s="9" t="s">
        <v>119</v>
      </c>
      <c r="G91" s="29" t="s">
        <v>15</v>
      </c>
    </row>
    <row r="92" spans="1:7" x14ac:dyDescent="0.25">
      <c r="A92" s="9"/>
      <c r="B92" s="14"/>
      <c r="C92" s="10"/>
      <c r="D92" s="18">
        <v>4266.82</v>
      </c>
      <c r="E92" s="10">
        <v>3151</v>
      </c>
      <c r="F92" s="9" t="s">
        <v>120</v>
      </c>
      <c r="G92" s="29" t="s">
        <v>15</v>
      </c>
    </row>
    <row r="93" spans="1:7" x14ac:dyDescent="0.25">
      <c r="A93" s="9"/>
      <c r="B93" s="14"/>
      <c r="C93" s="10"/>
      <c r="D93" s="18">
        <v>1526.38</v>
      </c>
      <c r="E93" s="10">
        <v>3154</v>
      </c>
      <c r="F93" s="9" t="s">
        <v>121</v>
      </c>
      <c r="G93" s="29" t="s">
        <v>15</v>
      </c>
    </row>
    <row r="94" spans="1:7" x14ac:dyDescent="0.25">
      <c r="A94" s="9"/>
      <c r="B94" s="14"/>
      <c r="C94" s="10"/>
      <c r="D94" s="18">
        <v>5037.01</v>
      </c>
      <c r="E94" s="10">
        <v>3162</v>
      </c>
      <c r="F94" s="9" t="s">
        <v>122</v>
      </c>
      <c r="G94" s="29" t="s">
        <v>15</v>
      </c>
    </row>
    <row r="95" spans="1:7" x14ac:dyDescent="0.25">
      <c r="A95" s="9"/>
      <c r="B95" s="14"/>
      <c r="C95" s="10"/>
      <c r="D95" s="18">
        <v>66.36</v>
      </c>
      <c r="E95" s="10">
        <v>3171</v>
      </c>
      <c r="F95" s="9" t="s">
        <v>123</v>
      </c>
      <c r="G95" s="29" t="s">
        <v>15</v>
      </c>
    </row>
    <row r="96" spans="1:7" x14ac:dyDescent="0.25">
      <c r="A96" s="9"/>
      <c r="B96" s="14"/>
      <c r="C96" s="10"/>
      <c r="D96" s="18">
        <v>404</v>
      </c>
      <c r="E96" s="10">
        <v>3212</v>
      </c>
      <c r="F96" s="9" t="s">
        <v>124</v>
      </c>
      <c r="G96" s="29" t="s">
        <v>15</v>
      </c>
    </row>
    <row r="97" spans="1:7" x14ac:dyDescent="0.25">
      <c r="A97" s="9"/>
      <c r="B97" s="14"/>
      <c r="C97" s="10"/>
      <c r="D97" s="18">
        <v>27.25</v>
      </c>
      <c r="E97" s="10">
        <v>3221</v>
      </c>
      <c r="F97" s="9" t="s">
        <v>40</v>
      </c>
      <c r="G97" s="29" t="s">
        <v>15</v>
      </c>
    </row>
    <row r="98" spans="1:7" x14ac:dyDescent="0.25">
      <c r="A98" s="9"/>
      <c r="B98" s="14"/>
      <c r="C98" s="10"/>
      <c r="D98" s="18">
        <v>252</v>
      </c>
      <c r="E98" s="10">
        <v>3221</v>
      </c>
      <c r="F98" s="9" t="s">
        <v>40</v>
      </c>
      <c r="G98" s="29" t="s">
        <v>15</v>
      </c>
    </row>
    <row r="99" spans="1:7" x14ac:dyDescent="0.25">
      <c r="A99" s="9"/>
      <c r="B99" s="14"/>
      <c r="C99" s="10"/>
      <c r="D99" s="18">
        <v>1971.25</v>
      </c>
      <c r="E99" s="10">
        <v>3221</v>
      </c>
      <c r="F99" s="9" t="s">
        <v>40</v>
      </c>
      <c r="G99" s="29" t="s">
        <v>15</v>
      </c>
    </row>
    <row r="100" spans="1:7" x14ac:dyDescent="0.25">
      <c r="A100" s="9"/>
      <c r="B100" s="14"/>
      <c r="C100" s="10"/>
      <c r="D100" s="18">
        <v>9472.1299999999992</v>
      </c>
      <c r="E100" s="10">
        <v>3222</v>
      </c>
      <c r="F100" s="9" t="s">
        <v>24</v>
      </c>
      <c r="G100" s="29" t="s">
        <v>15</v>
      </c>
    </row>
    <row r="101" spans="1:7" x14ac:dyDescent="0.25">
      <c r="A101" s="9"/>
      <c r="B101" s="14"/>
      <c r="C101" s="10"/>
      <c r="D101" s="18">
        <v>376.9</v>
      </c>
      <c r="E101" s="10">
        <v>3224</v>
      </c>
      <c r="F101" s="9" t="s">
        <v>52</v>
      </c>
      <c r="G101" s="29" t="s">
        <v>15</v>
      </c>
    </row>
    <row r="102" spans="1:7" x14ac:dyDescent="0.25">
      <c r="A102" s="9"/>
      <c r="B102" s="14"/>
      <c r="C102" s="10"/>
      <c r="D102" s="18">
        <v>1040.95</v>
      </c>
      <c r="E102" s="10">
        <v>3225</v>
      </c>
      <c r="F102" s="9" t="s">
        <v>41</v>
      </c>
      <c r="G102" s="29" t="s">
        <v>15</v>
      </c>
    </row>
    <row r="103" spans="1:7" x14ac:dyDescent="0.25">
      <c r="A103" s="9"/>
      <c r="B103" s="14"/>
      <c r="C103" s="10"/>
      <c r="D103" s="18">
        <v>5.55</v>
      </c>
      <c r="E103" s="10">
        <v>3231</v>
      </c>
      <c r="F103" s="9" t="s">
        <v>20</v>
      </c>
      <c r="G103" s="29" t="s">
        <v>15</v>
      </c>
    </row>
    <row r="104" spans="1:7" x14ac:dyDescent="0.25">
      <c r="A104" s="9"/>
      <c r="B104" s="14"/>
      <c r="C104" s="10"/>
      <c r="D104" s="18">
        <v>28.21</v>
      </c>
      <c r="E104" s="10">
        <v>3231</v>
      </c>
      <c r="F104" s="9" t="s">
        <v>20</v>
      </c>
      <c r="G104" s="29" t="s">
        <v>15</v>
      </c>
    </row>
    <row r="105" spans="1:7" x14ac:dyDescent="0.25">
      <c r="A105" s="9"/>
      <c r="B105" s="14"/>
      <c r="C105" s="10"/>
      <c r="D105" s="18">
        <v>109.49</v>
      </c>
      <c r="E105" s="10">
        <v>3231</v>
      </c>
      <c r="F105" s="9" t="s">
        <v>20</v>
      </c>
      <c r="G105" s="29" t="s">
        <v>15</v>
      </c>
    </row>
    <row r="106" spans="1:7" x14ac:dyDescent="0.25">
      <c r="A106" s="9"/>
      <c r="B106" s="14"/>
      <c r="C106" s="10"/>
      <c r="D106" s="18">
        <v>450</v>
      </c>
      <c r="E106" s="10">
        <v>3231</v>
      </c>
      <c r="F106" s="9" t="s">
        <v>20</v>
      </c>
      <c r="G106" s="29" t="s">
        <v>15</v>
      </c>
    </row>
    <row r="107" spans="1:7" x14ac:dyDescent="0.25">
      <c r="A107" s="9"/>
      <c r="B107" s="14"/>
      <c r="C107" s="10"/>
      <c r="D107" s="18">
        <v>106.25</v>
      </c>
      <c r="E107" s="10">
        <v>3232</v>
      </c>
      <c r="F107" s="9" t="s">
        <v>73</v>
      </c>
      <c r="G107" s="29" t="s">
        <v>15</v>
      </c>
    </row>
    <row r="108" spans="1:7" x14ac:dyDescent="0.25">
      <c r="A108" s="9"/>
      <c r="B108" s="14"/>
      <c r="C108" s="10"/>
      <c r="D108" s="18">
        <v>130.5</v>
      </c>
      <c r="E108" s="10">
        <v>3232</v>
      </c>
      <c r="F108" s="9" t="s">
        <v>73</v>
      </c>
      <c r="G108" s="29" t="s">
        <v>15</v>
      </c>
    </row>
    <row r="109" spans="1:7" x14ac:dyDescent="0.25">
      <c r="A109" s="9"/>
      <c r="B109" s="14"/>
      <c r="C109" s="10"/>
      <c r="D109" s="18">
        <v>1151.9000000000001</v>
      </c>
      <c r="E109" s="10">
        <v>3232</v>
      </c>
      <c r="F109" s="9" t="s">
        <v>73</v>
      </c>
      <c r="G109" s="29" t="s">
        <v>15</v>
      </c>
    </row>
    <row r="110" spans="1:7" x14ac:dyDescent="0.25">
      <c r="A110" s="9"/>
      <c r="B110" s="14"/>
      <c r="C110" s="10"/>
      <c r="D110" s="18">
        <v>11525</v>
      </c>
      <c r="E110" s="10">
        <v>3232</v>
      </c>
      <c r="F110" s="9" t="s">
        <v>73</v>
      </c>
      <c r="G110" s="29" t="s">
        <v>15</v>
      </c>
    </row>
    <row r="111" spans="1:7" x14ac:dyDescent="0.25">
      <c r="A111" s="9"/>
      <c r="B111" s="14"/>
      <c r="C111" s="10"/>
      <c r="D111" s="18">
        <v>37.49</v>
      </c>
      <c r="E111" s="10">
        <v>3234</v>
      </c>
      <c r="F111" s="9" t="s">
        <v>30</v>
      </c>
      <c r="G111" s="29" t="s">
        <v>15</v>
      </c>
    </row>
    <row r="112" spans="1:7" x14ac:dyDescent="0.25">
      <c r="A112" s="9"/>
      <c r="B112" s="14"/>
      <c r="C112" s="10"/>
      <c r="D112" s="18">
        <v>155.83000000000001</v>
      </c>
      <c r="E112" s="10">
        <v>3234</v>
      </c>
      <c r="F112" s="9" t="s">
        <v>30</v>
      </c>
      <c r="G112" s="29" t="s">
        <v>15</v>
      </c>
    </row>
    <row r="113" spans="1:7" x14ac:dyDescent="0.25">
      <c r="A113" s="9"/>
      <c r="B113" s="14"/>
      <c r="C113" s="10"/>
      <c r="D113" s="18">
        <v>177.5</v>
      </c>
      <c r="E113" s="10">
        <v>3235</v>
      </c>
      <c r="F113" s="9" t="s">
        <v>60</v>
      </c>
      <c r="G113" s="29" t="s">
        <v>15</v>
      </c>
    </row>
    <row r="114" spans="1:7" x14ac:dyDescent="0.25">
      <c r="A114" s="9"/>
      <c r="B114" s="14"/>
      <c r="C114" s="10"/>
      <c r="D114" s="18">
        <v>148.4</v>
      </c>
      <c r="E114" s="10">
        <v>3236</v>
      </c>
      <c r="F114" s="9" t="s">
        <v>90</v>
      </c>
      <c r="G114" s="29" t="s">
        <v>15</v>
      </c>
    </row>
    <row r="115" spans="1:7" x14ac:dyDescent="0.25">
      <c r="A115" s="9"/>
      <c r="B115" s="14"/>
      <c r="C115" s="10"/>
      <c r="D115" s="18">
        <v>5.15</v>
      </c>
      <c r="E115" s="10">
        <v>3238</v>
      </c>
      <c r="F115" s="9" t="s">
        <v>27</v>
      </c>
      <c r="G115" s="29" t="s">
        <v>15</v>
      </c>
    </row>
    <row r="116" spans="1:7" x14ac:dyDescent="0.25">
      <c r="A116" s="9"/>
      <c r="B116" s="14"/>
      <c r="C116" s="10"/>
      <c r="D116" s="18">
        <v>175</v>
      </c>
      <c r="E116" s="10">
        <v>3238</v>
      </c>
      <c r="F116" s="9" t="s">
        <v>27</v>
      </c>
      <c r="G116" s="29" t="s">
        <v>15</v>
      </c>
    </row>
    <row r="117" spans="1:7" x14ac:dyDescent="0.25">
      <c r="A117" s="9"/>
      <c r="B117" s="14"/>
      <c r="C117" s="10"/>
      <c r="D117" s="18">
        <v>21.24</v>
      </c>
      <c r="E117" s="10">
        <v>3239</v>
      </c>
      <c r="F117" s="9" t="s">
        <v>46</v>
      </c>
      <c r="G117" s="29" t="s">
        <v>15</v>
      </c>
    </row>
    <row r="118" spans="1:7" x14ac:dyDescent="0.25">
      <c r="A118" s="9"/>
      <c r="B118" s="14"/>
      <c r="C118" s="10"/>
      <c r="D118" s="18">
        <v>447</v>
      </c>
      <c r="E118" s="10">
        <v>3239</v>
      </c>
      <c r="F118" s="9" t="s">
        <v>46</v>
      </c>
      <c r="G118" s="29" t="s">
        <v>15</v>
      </c>
    </row>
    <row r="119" spans="1:7" x14ac:dyDescent="0.25">
      <c r="A119" s="9"/>
      <c r="B119" s="14"/>
      <c r="C119" s="10"/>
      <c r="D119" s="18">
        <v>15.6</v>
      </c>
      <c r="E119" s="10">
        <v>3291</v>
      </c>
      <c r="F119" s="9" t="s">
        <v>125</v>
      </c>
      <c r="G119" s="29" t="s">
        <v>15</v>
      </c>
    </row>
    <row r="120" spans="1:7" x14ac:dyDescent="0.25">
      <c r="A120" s="9"/>
      <c r="B120" s="14"/>
      <c r="C120" s="10"/>
      <c r="D120" s="18">
        <v>46.67</v>
      </c>
      <c r="E120" s="10">
        <v>3291</v>
      </c>
      <c r="F120" s="9" t="s">
        <v>125</v>
      </c>
      <c r="G120" s="29" t="s">
        <v>15</v>
      </c>
    </row>
    <row r="121" spans="1:7" x14ac:dyDescent="0.25">
      <c r="A121" s="9"/>
      <c r="B121" s="14"/>
      <c r="C121" s="10"/>
      <c r="D121" s="18">
        <v>128.83000000000001</v>
      </c>
      <c r="E121" s="10">
        <v>3291</v>
      </c>
      <c r="F121" s="9" t="s">
        <v>125</v>
      </c>
      <c r="G121" s="29" t="s">
        <v>15</v>
      </c>
    </row>
    <row r="122" spans="1:7" x14ac:dyDescent="0.25">
      <c r="A122" s="9"/>
      <c r="B122" s="14"/>
      <c r="C122" s="10"/>
      <c r="D122" s="18">
        <v>431.34</v>
      </c>
      <c r="E122" s="10">
        <v>3291</v>
      </c>
      <c r="F122" s="9" t="s">
        <v>125</v>
      </c>
      <c r="G122" s="29" t="s">
        <v>15</v>
      </c>
    </row>
    <row r="123" spans="1:7" x14ac:dyDescent="0.25">
      <c r="A123" s="9"/>
      <c r="B123" s="14"/>
      <c r="C123" s="10"/>
      <c r="D123" s="18">
        <v>326.98</v>
      </c>
      <c r="E123" s="10">
        <v>3295</v>
      </c>
      <c r="F123" s="9" t="s">
        <v>57</v>
      </c>
      <c r="G123" s="29" t="s">
        <v>15</v>
      </c>
    </row>
    <row r="124" spans="1:7" x14ac:dyDescent="0.25">
      <c r="A124" s="9"/>
      <c r="B124" s="14"/>
      <c r="C124" s="10"/>
      <c r="D124" s="18">
        <v>13.98</v>
      </c>
      <c r="E124" s="10">
        <v>3299</v>
      </c>
      <c r="F124" s="9" t="s">
        <v>14</v>
      </c>
      <c r="G124" s="29" t="s">
        <v>15</v>
      </c>
    </row>
    <row r="125" spans="1:7" x14ac:dyDescent="0.25">
      <c r="A125" s="9"/>
      <c r="B125" s="14"/>
      <c r="C125" s="10"/>
      <c r="D125" s="18">
        <v>233.43</v>
      </c>
      <c r="E125" s="10">
        <v>3299</v>
      </c>
      <c r="F125" s="9" t="s">
        <v>14</v>
      </c>
      <c r="G125" s="29" t="s">
        <v>15</v>
      </c>
    </row>
    <row r="126" spans="1:7" x14ac:dyDescent="0.25">
      <c r="A126" s="9"/>
      <c r="B126" s="14"/>
      <c r="C126" s="10"/>
      <c r="D126" s="18">
        <v>66.87</v>
      </c>
      <c r="E126" s="10">
        <v>3431</v>
      </c>
      <c r="F126" s="9" t="s">
        <v>116</v>
      </c>
      <c r="G126" s="29" t="s">
        <v>15</v>
      </c>
    </row>
    <row r="127" spans="1:7" x14ac:dyDescent="0.25">
      <c r="A127" s="9"/>
      <c r="B127" s="14"/>
      <c r="C127" s="10"/>
      <c r="D127" s="18">
        <v>66467.929999999993</v>
      </c>
      <c r="E127" s="10">
        <v>3722</v>
      </c>
      <c r="F127" s="9" t="s">
        <v>37</v>
      </c>
      <c r="G127" s="29" t="s">
        <v>15</v>
      </c>
    </row>
    <row r="128" spans="1:7" x14ac:dyDescent="0.25">
      <c r="A128" s="9"/>
      <c r="B128" s="14"/>
      <c r="C128" s="10"/>
      <c r="D128" s="18">
        <v>435.41</v>
      </c>
      <c r="E128" s="10">
        <v>3954</v>
      </c>
      <c r="F128" s="9" t="s">
        <v>76</v>
      </c>
      <c r="G128" s="29" t="s">
        <v>15</v>
      </c>
    </row>
    <row r="129" spans="1:7" x14ac:dyDescent="0.25">
      <c r="A129" s="9"/>
      <c r="B129" s="14"/>
      <c r="C129" s="10"/>
      <c r="D129" s="18">
        <v>21692.38</v>
      </c>
      <c r="E129" s="10">
        <v>4241</v>
      </c>
      <c r="F129" s="9" t="s">
        <v>126</v>
      </c>
      <c r="G129" s="29" t="s">
        <v>15</v>
      </c>
    </row>
    <row r="130" spans="1:7" ht="21" customHeight="1" thickBot="1" x14ac:dyDescent="0.3">
      <c r="A130" s="22" t="s">
        <v>16</v>
      </c>
      <c r="B130" s="23"/>
      <c r="C130" s="24"/>
      <c r="D130" s="25">
        <f>SUM(D90:D129)</f>
        <v>153709.25</v>
      </c>
      <c r="E130" s="24"/>
      <c r="F130" s="26"/>
      <c r="G130" s="27"/>
    </row>
    <row r="131" spans="1:7" ht="15.75" thickBot="1" x14ac:dyDescent="0.3">
      <c r="A131" s="30" t="s">
        <v>127</v>
      </c>
      <c r="B131" s="31"/>
      <c r="C131" s="32"/>
      <c r="D131" s="33">
        <f>SUM(D8,D10,D12,D14,D16,D18,D20,D22,D25,D27,D29,D31,D33,D35,D37,D40,D42,D44,D46,D48,D50,D52,D54,D56,D58,D60,D63,D65,D67,D69,D71,D73,D75,D77,D79,D81,D83,D85,D87,D89,D130)</f>
        <v>169288</v>
      </c>
      <c r="E131" s="32"/>
      <c r="F131" s="34"/>
      <c r="G131" s="35"/>
    </row>
    <row r="132" spans="1:7" x14ac:dyDescent="0.25">
      <c r="A132" s="9"/>
      <c r="B132" s="14"/>
      <c r="C132" s="10"/>
      <c r="D132" s="18"/>
      <c r="E132" s="10"/>
      <c r="F132" s="9"/>
    </row>
    <row r="133" spans="1:7" x14ac:dyDescent="0.25">
      <c r="A133" s="9"/>
      <c r="B133" s="14"/>
      <c r="C133" s="10"/>
      <c r="D133" s="18"/>
      <c r="E133" s="10"/>
      <c r="F133" s="9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25" right="0.25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2025-10-20T11:34:19Z</cp:lastPrinted>
  <dcterms:created xsi:type="dcterms:W3CDTF">2024-03-05T11:42:46Z</dcterms:created>
  <dcterms:modified xsi:type="dcterms:W3CDTF">2025-10-20T11:35:43Z</dcterms:modified>
</cp:coreProperties>
</file>