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2" i="1" l="1"/>
  <c r="D171" i="1"/>
  <c r="D118" i="1"/>
  <c r="D116" i="1"/>
  <c r="D113" i="1"/>
  <c r="D110" i="1"/>
  <c r="D108" i="1"/>
  <c r="D106" i="1"/>
  <c r="D104" i="1"/>
  <c r="D102" i="1"/>
  <c r="D100" i="1"/>
  <c r="D97" i="1"/>
  <c r="D95" i="1"/>
  <c r="D93" i="1"/>
  <c r="D91" i="1"/>
  <c r="D89" i="1"/>
  <c r="D87" i="1"/>
  <c r="D85" i="1"/>
  <c r="D83" i="1"/>
  <c r="D79" i="1"/>
  <c r="D77" i="1"/>
  <c r="D75" i="1"/>
  <c r="D73" i="1"/>
  <c r="D70" i="1"/>
  <c r="D68" i="1"/>
  <c r="D66" i="1"/>
  <c r="D64" i="1"/>
  <c r="D62" i="1"/>
  <c r="D60" i="1"/>
  <c r="D58" i="1"/>
  <c r="D56" i="1"/>
  <c r="D54" i="1"/>
  <c r="D51" i="1"/>
  <c r="D49" i="1"/>
  <c r="D47" i="1"/>
  <c r="D45" i="1"/>
  <c r="D43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0" i="1"/>
  <c r="D8" i="1"/>
</calcChain>
</file>

<file path=xl/sharedStrings.xml><?xml version="1.0" encoding="utf-8"?>
<sst xmlns="http://schemas.openxmlformats.org/spreadsheetml/2006/main" count="440" uniqueCount="158">
  <si>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</si>
  <si>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</si>
  <si>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</si>
  <si>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</si>
  <si>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</si>
  <si>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</si>
  <si>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</si>
  <si>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</si>
  <si>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GRAČANI_x000D_
GRAČANI 4 A_x000D_
ZAGREB_x000D_
Tel: 01/4635-821   Fax: 01/4635-821_x000D_
OIB: 85867734506_x000D_
Mail: osgracani2017@gmail.com_x000D_
IBAN: HR5724020061100946577</t>
  </si>
  <si>
    <t>Isplata Sredstava Za Razdoblje: 01.11.2025 Do 30.11.2025</t>
  </si>
  <si>
    <t>N&amp;T, OBRT ZA RAČUNOVODSTVO I RAČUNOVODSTVENE USLUGE, VL. TIHANA CVITEŠIĆ</t>
  </si>
  <si>
    <t>99529157602</t>
  </si>
  <si>
    <t>KARLOVAC</t>
  </si>
  <si>
    <t>INTELEKTUALNE I OSOBNE USLUGE</t>
  </si>
  <si>
    <t>OSNOVNA ŠKOLA GRAČANI</t>
  </si>
  <si>
    <t>Ukupno:</t>
  </si>
  <si>
    <t>MAT OBRT ZA PODUKU VL.MAJA ZELČIĆ</t>
  </si>
  <si>
    <t>96946541215</t>
  </si>
  <si>
    <t>ZAGREB</t>
  </si>
  <si>
    <t>OSTALI NESPOMENUTI RASHODI POSLOVANJA</t>
  </si>
  <si>
    <t>PROFIL KLETT D.O.O.</t>
  </si>
  <si>
    <t>95803232921</t>
  </si>
  <si>
    <t>Naknade građanima i kućanstvima u naravi</t>
  </si>
  <si>
    <t>KNJIGE U KNJIŽNICAMA</t>
  </si>
  <si>
    <t>UMJETNIČKA DJELA (IZLOŽENA U GALERIJAMA, MUZEJIMA I SL.)</t>
  </si>
  <si>
    <t>HRVATSKI PEDAGOŠKO-KNJIŽEVNI ZBOR</t>
  </si>
  <si>
    <t>94476328670</t>
  </si>
  <si>
    <t>STRUČNO USAVRŠAVANJE ZAPOSLENIKA</t>
  </si>
  <si>
    <t>HRVATSKA POŠTA d.d.</t>
  </si>
  <si>
    <t>87311810356</t>
  </si>
  <si>
    <t>Zagreb</t>
  </si>
  <si>
    <t>USLUGE TELEFONA, POŠTE I PRIJEVOZA</t>
  </si>
  <si>
    <t>SELECT FOOD D.O.O.</t>
  </si>
  <si>
    <t>86049684383</t>
  </si>
  <si>
    <t xml:space="preserve">ZAGREB </t>
  </si>
  <si>
    <t>MATERIJAL I SIROVINE</t>
  </si>
  <si>
    <t>SANITACIJA</t>
  </si>
  <si>
    <t>85987734468</t>
  </si>
  <si>
    <t>KOMUNALNE USLUGE</t>
  </si>
  <si>
    <t>PRESEČKI GRUPA d.o.o.</t>
  </si>
  <si>
    <t>85843181422</t>
  </si>
  <si>
    <t>KRAPINA</t>
  </si>
  <si>
    <t>FINANCIJSKA AGENCIJA</t>
  </si>
  <si>
    <t>85821130368</t>
  </si>
  <si>
    <t>RAČUNALNE USLUGE</t>
  </si>
  <si>
    <t>ZAGREBAČKI HOLDING d.o.o. - PODRUŽNICA ČISTOĆA</t>
  </si>
  <si>
    <t>85584865987</t>
  </si>
  <si>
    <t>VODOOPSKRBA I ODVODNJA D.O.O.</t>
  </si>
  <si>
    <t>83416546499</t>
  </si>
  <si>
    <t>AGRODALM D.O.O.</t>
  </si>
  <si>
    <t>80649374262</t>
  </si>
  <si>
    <t>MIBOR d.o.o.</t>
  </si>
  <si>
    <t>79926813469</t>
  </si>
  <si>
    <t>UREDSKI MATERIJAL I OSTALI MATERIJALNI RASHODI</t>
  </si>
  <si>
    <t>KRŠĆANSKA SADAŠNJOST D.O.O.</t>
  </si>
  <si>
    <t>79817762581</t>
  </si>
  <si>
    <t>MILENIJ HOTELI D.O.O.</t>
  </si>
  <si>
    <t>78796880101</t>
  </si>
  <si>
    <t>OPATIJA</t>
  </si>
  <si>
    <t>SLUŽBENA PUTOVANJA</t>
  </si>
  <si>
    <t>ZAGREBAČKE PEKARNE KLARA D.D.</t>
  </si>
  <si>
    <t>76842508189</t>
  </si>
  <si>
    <t>ZAŠTITA NA RADU KREŠIMIR D.O.O.</t>
  </si>
  <si>
    <t>74661546156</t>
  </si>
  <si>
    <t>OSTALE USLUGE</t>
  </si>
  <si>
    <t>PEVEX d.d.</t>
  </si>
  <si>
    <t>73660371074</t>
  </si>
  <si>
    <t>SITNI INVENTAR I AUTO GUME</t>
  </si>
  <si>
    <t>OPTIMUS LAB d.o.o.</t>
  </si>
  <si>
    <t>71981294715</t>
  </si>
  <si>
    <t>Čakovec</t>
  </si>
  <si>
    <t>TELEMACH HRVATSKA D.O.O.</t>
  </si>
  <si>
    <t>70133616033</t>
  </si>
  <si>
    <t>HRT</t>
  </si>
  <si>
    <t>68419124305</t>
  </si>
  <si>
    <t>ADLER GMBH d.o.o.</t>
  </si>
  <si>
    <t>66411260710</t>
  </si>
  <si>
    <t>ZAKUPNINE I NAJAMNINE</t>
  </si>
  <si>
    <t>HEP OPSKRBA</t>
  </si>
  <si>
    <t>63073332379</t>
  </si>
  <si>
    <t>ENERGIJA</t>
  </si>
  <si>
    <t>GRAD ZAGREB - GRADSKI URED ZA PROSTORNO UREĐENJE, IZGRADNJU GRADA, GRADITELJSTVO, KOMUNALNE POSLOVE</t>
  </si>
  <si>
    <t>61817894937</t>
  </si>
  <si>
    <t>OPG JERMAN MLAĐI</t>
  </si>
  <si>
    <t>58366131925</t>
  </si>
  <si>
    <t>GORIČICA</t>
  </si>
  <si>
    <t>IGO-MAT d.o.o.</t>
  </si>
  <si>
    <t>55662000497</t>
  </si>
  <si>
    <t>Bregana</t>
  </si>
  <si>
    <t>KONCERTNA DVORANA VATROSLAV LISINSKI</t>
  </si>
  <si>
    <t>54493774760</t>
  </si>
  <si>
    <t>USLUGE PROMIDŽBE I INFORMIRANJA</t>
  </si>
  <si>
    <t>SVE-PROM</t>
  </si>
  <si>
    <t>52420361911</t>
  </si>
  <si>
    <t>MATERIJAL I DIJELOVI ZA TEKUĆE I INVESTICIJSKO ODRŽAVANJE</t>
  </si>
  <si>
    <t>CWS BOCO</t>
  </si>
  <si>
    <t>51026536351</t>
  </si>
  <si>
    <t>MILE-KONTROL D.O.O.</t>
  </si>
  <si>
    <t>48138552325</t>
  </si>
  <si>
    <t>USLUGE TEKUĆEG I INVESTICIJSKOG ODRŽAVANJA</t>
  </si>
  <si>
    <t>BONGO FOOD &amp; DRINKS j.d.o.o.</t>
  </si>
  <si>
    <t>45548352889</t>
  </si>
  <si>
    <t>REPREZENTACIJA</t>
  </si>
  <si>
    <t>VINDIJA PREHRAMBENA INDUSTRIJA D.D.</t>
  </si>
  <si>
    <t>44138062462</t>
  </si>
  <si>
    <t>VARAŽDIN</t>
  </si>
  <si>
    <t>GLAS KONCILA</t>
  </si>
  <si>
    <t>42821159693</t>
  </si>
  <si>
    <t>KARABA DAN J.D.O.O.</t>
  </si>
  <si>
    <t>39158553561</t>
  </si>
  <si>
    <t>METRO CASH AND CARRY HRVATSKA</t>
  </si>
  <si>
    <t>38016445738</t>
  </si>
  <si>
    <t>NASTAVNI ZAVOD ZA JAVNO ZDRAVSTVO DR.ANDRIJA ŠTAMPAR</t>
  </si>
  <si>
    <t>33392005961</t>
  </si>
  <si>
    <t>ZDRAVSTVENE I VETERINARSKE USLUGE</t>
  </si>
  <si>
    <t>A1 Hrvatska d.o.o.</t>
  </si>
  <si>
    <t>29524210204</t>
  </si>
  <si>
    <t>KIK</t>
  </si>
  <si>
    <t>29471249755</t>
  </si>
  <si>
    <t>NAKLADA KOSINJ</t>
  </si>
  <si>
    <t>26853748349</t>
  </si>
  <si>
    <t>PODRAVKA</t>
  </si>
  <si>
    <t>18928523252</t>
  </si>
  <si>
    <t xml:space="preserve">KOPRIVNICA </t>
  </si>
  <si>
    <t>KATARINA ZRINSKI d.o.o.</t>
  </si>
  <si>
    <t>13653700851</t>
  </si>
  <si>
    <t>OPTI PRINT ADRIA d.o.o.</t>
  </si>
  <si>
    <t>11469787133</t>
  </si>
  <si>
    <t>ALFA D.D.</t>
  </si>
  <si>
    <t>07189160632</t>
  </si>
  <si>
    <t>LEDO PLUS d.o.o.</t>
  </si>
  <si>
    <t>07179054100</t>
  </si>
  <si>
    <t xml:space="preserve">TEDI </t>
  </si>
  <si>
    <t>05614216244</t>
  </si>
  <si>
    <t>TIN PROIZVODNJA</t>
  </si>
  <si>
    <t>03394514113</t>
  </si>
  <si>
    <t>RAPTOR security systems</t>
  </si>
  <si>
    <t>-</t>
  </si>
  <si>
    <t>Stupnik</t>
  </si>
  <si>
    <t>ERSTESTEIRMERKISCHE BANK</t>
  </si>
  <si>
    <t/>
  </si>
  <si>
    <t>Z A G R E B</t>
  </si>
  <si>
    <t>BANKARSKE USLUGE I USLUGE PLATNOG PROMETA</t>
  </si>
  <si>
    <t>NAKLADA SLAP</t>
  </si>
  <si>
    <t>ŠKOLSKA KNJIGA d.d.</t>
  </si>
  <si>
    <t>HRVATSKA UDRUGA UČENIČKOG ZADRUGASRTVA</t>
  </si>
  <si>
    <t>ČLANARINE</t>
  </si>
  <si>
    <t>PLAĆE ZA REDOVAN RAD</t>
  </si>
  <si>
    <t>PLAĆE ZA POSEBNE UVJETE RADA</t>
  </si>
  <si>
    <t>POREZ NA DOHODAK IZ PLAĆA</t>
  </si>
  <si>
    <t>DOPRINOSI ZA MIROVINSKO OSIGURANJE - I. STUP</t>
  </si>
  <si>
    <t>DOPRINOSI ZA MIROVINSKO OSIGURANJE - II. STUP</t>
  </si>
  <si>
    <t>OBVEZE ZA DOPRINOSE ZA OBVEZNO ZDRAVSTVENO OSIGURANJE</t>
  </si>
  <si>
    <t>OSTALE OBVEZE ZA ZAPOSLENE (NAGRADE, DAROVI, OTPREMNINE, NAKNADA ZA BOLEST)</t>
  </si>
  <si>
    <t>NAKNADE ZA PRIJEVOZ, ZA RAD NA TERENU I ODVOJENI ŽIVOT</t>
  </si>
  <si>
    <t>NAKNADE ZA RAD PREDSTAVNIČKIH I IZVRŠNIH TIJELA I SLIČNO</t>
  </si>
  <si>
    <t>Nema Konta Na Odabranoj Razini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</si>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</sst>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Alignment="1">
      <alignment horizontal="left" vertical="center" wrapText="1"/>
    </xf>
    <xf numFmtId="0" fontId="1" fillId="0" borderId="4" xfId="0" applyFont="1" applyBorder="1" applyAlignment="1">
      <alignment horizontal="left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topLeftCell="C148" zoomScaleNormal="100" workbookViewId="0">
      <selection activeCell="J162" sqref="J16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38.25" customHeight="1" thickTop="1" x14ac:dyDescent="0.25">
      <c r="A7" s="35" t="s">
        <v>10</v>
      </c>
      <c r="B7" s="14" t="s">
        <v>11</v>
      </c>
      <c r="C7" s="10" t="s">
        <v>12</v>
      </c>
      <c r="D7" s="18">
        <v>50</v>
      </c>
      <c r="E7" s="10">
        <v>3237</v>
      </c>
      <c r="F7" s="9" t="s">
        <v>13</v>
      </c>
      <c r="G7" s="20" t="s">
        <v>14</v>
      </c>
    </row>
    <row r="8" spans="1:7" ht="27" customHeight="1" thickBot="1" x14ac:dyDescent="0.3">
      <c r="A8" s="36" t="s">
        <v>15</v>
      </c>
      <c r="B8" s="22"/>
      <c r="C8" s="23"/>
      <c r="D8" s="24">
        <f>SUM(D7:D7)</f>
        <v>50</v>
      </c>
      <c r="E8" s="23"/>
      <c r="F8" s="25"/>
      <c r="G8" s="26"/>
    </row>
    <row r="9" spans="1:7" x14ac:dyDescent="0.25">
      <c r="A9" s="35" t="s">
        <v>16</v>
      </c>
      <c r="B9" s="14" t="s">
        <v>17</v>
      </c>
      <c r="C9" s="10" t="s">
        <v>18</v>
      </c>
      <c r="D9" s="18">
        <v>90</v>
      </c>
      <c r="E9" s="10">
        <v>3299</v>
      </c>
      <c r="F9" s="9" t="s">
        <v>19</v>
      </c>
      <c r="G9" s="27" t="s">
        <v>14</v>
      </c>
    </row>
    <row r="10" spans="1:7" ht="27" customHeight="1" thickBot="1" x14ac:dyDescent="0.3">
      <c r="A10" s="36" t="s">
        <v>15</v>
      </c>
      <c r="B10" s="22"/>
      <c r="C10" s="23"/>
      <c r="D10" s="24">
        <f>SUM(D9:D9)</f>
        <v>90</v>
      </c>
      <c r="E10" s="23"/>
      <c r="F10" s="25"/>
      <c r="G10" s="26"/>
    </row>
    <row r="11" spans="1:7" x14ac:dyDescent="0.25">
      <c r="A11" s="35" t="s">
        <v>20</v>
      </c>
      <c r="B11" s="14" t="s">
        <v>21</v>
      </c>
      <c r="C11" s="10" t="s">
        <v>18</v>
      </c>
      <c r="D11" s="18">
        <v>41.14</v>
      </c>
      <c r="E11" s="10">
        <v>3722</v>
      </c>
      <c r="F11" s="9" t="s">
        <v>22</v>
      </c>
      <c r="G11" s="27" t="s">
        <v>14</v>
      </c>
    </row>
    <row r="12" spans="1:7" x14ac:dyDescent="0.25">
      <c r="A12" s="35"/>
      <c r="B12" s="14"/>
      <c r="C12" s="10"/>
      <c r="D12" s="18">
        <v>315.54000000000002</v>
      </c>
      <c r="E12" s="10">
        <v>4241</v>
      </c>
      <c r="F12" s="9" t="s">
        <v>23</v>
      </c>
      <c r="G12" s="28" t="s">
        <v>14</v>
      </c>
    </row>
    <row r="13" spans="1:7" x14ac:dyDescent="0.25">
      <c r="A13" s="35"/>
      <c r="B13" s="14"/>
      <c r="C13" s="10"/>
      <c r="D13" s="18">
        <v>7731.08</v>
      </c>
      <c r="E13" s="10">
        <v>4242</v>
      </c>
      <c r="F13" s="9" t="s">
        <v>24</v>
      </c>
      <c r="G13" s="28" t="s">
        <v>14</v>
      </c>
    </row>
    <row r="14" spans="1:7" ht="27" customHeight="1" thickBot="1" x14ac:dyDescent="0.3">
      <c r="A14" s="36" t="s">
        <v>15</v>
      </c>
      <c r="B14" s="22"/>
      <c r="C14" s="23"/>
      <c r="D14" s="24">
        <f>SUM(D11:D13)</f>
        <v>8087.76</v>
      </c>
      <c r="E14" s="23"/>
      <c r="F14" s="25"/>
      <c r="G14" s="26"/>
    </row>
    <row r="15" spans="1:7" x14ac:dyDescent="0.25">
      <c r="A15" s="35" t="s">
        <v>25</v>
      </c>
      <c r="B15" s="14" t="s">
        <v>26</v>
      </c>
      <c r="C15" s="10" t="s">
        <v>18</v>
      </c>
      <c r="D15" s="18">
        <v>70</v>
      </c>
      <c r="E15" s="10">
        <v>3213</v>
      </c>
      <c r="F15" s="9" t="s">
        <v>27</v>
      </c>
      <c r="G15" s="27" t="s">
        <v>14</v>
      </c>
    </row>
    <row r="16" spans="1:7" ht="27" customHeight="1" thickBot="1" x14ac:dyDescent="0.3">
      <c r="A16" s="36" t="s">
        <v>15</v>
      </c>
      <c r="B16" s="22"/>
      <c r="C16" s="23"/>
      <c r="D16" s="24">
        <f>SUM(D15:D15)</f>
        <v>70</v>
      </c>
      <c r="E16" s="23"/>
      <c r="F16" s="25"/>
      <c r="G16" s="26"/>
    </row>
    <row r="17" spans="1:7" x14ac:dyDescent="0.25">
      <c r="A17" s="35" t="s">
        <v>28</v>
      </c>
      <c r="B17" s="14" t="s">
        <v>29</v>
      </c>
      <c r="C17" s="10" t="s">
        <v>30</v>
      </c>
      <c r="D17" s="18">
        <v>42.11</v>
      </c>
      <c r="E17" s="10">
        <v>3231</v>
      </c>
      <c r="F17" s="9" t="s">
        <v>31</v>
      </c>
      <c r="G17" s="27" t="s">
        <v>14</v>
      </c>
    </row>
    <row r="18" spans="1:7" ht="27" customHeight="1" thickBot="1" x14ac:dyDescent="0.3">
      <c r="A18" s="36" t="s">
        <v>15</v>
      </c>
      <c r="B18" s="22"/>
      <c r="C18" s="23"/>
      <c r="D18" s="24">
        <f>SUM(D17:D17)</f>
        <v>42.11</v>
      </c>
      <c r="E18" s="23"/>
      <c r="F18" s="25"/>
      <c r="G18" s="26"/>
    </row>
    <row r="19" spans="1:7" x14ac:dyDescent="0.25">
      <c r="A19" s="35" t="s">
        <v>32</v>
      </c>
      <c r="B19" s="14" t="s">
        <v>33</v>
      </c>
      <c r="C19" s="10" t="s">
        <v>34</v>
      </c>
      <c r="D19" s="18">
        <v>534.29</v>
      </c>
      <c r="E19" s="10">
        <v>3222</v>
      </c>
      <c r="F19" s="9" t="s">
        <v>35</v>
      </c>
      <c r="G19" s="27" t="s">
        <v>14</v>
      </c>
    </row>
    <row r="20" spans="1:7" ht="27" customHeight="1" thickBot="1" x14ac:dyDescent="0.3">
      <c r="A20" s="36" t="s">
        <v>15</v>
      </c>
      <c r="B20" s="22"/>
      <c r="C20" s="23"/>
      <c r="D20" s="24">
        <f>SUM(D19:D19)</f>
        <v>534.29</v>
      </c>
      <c r="E20" s="23"/>
      <c r="F20" s="25"/>
      <c r="G20" s="26"/>
    </row>
    <row r="21" spans="1:7" x14ac:dyDescent="0.25">
      <c r="A21" s="35" t="s">
        <v>36</v>
      </c>
      <c r="B21" s="14" t="s">
        <v>37</v>
      </c>
      <c r="C21" s="10" t="s">
        <v>18</v>
      </c>
      <c r="D21" s="18">
        <v>37.5</v>
      </c>
      <c r="E21" s="10">
        <v>3234</v>
      </c>
      <c r="F21" s="9" t="s">
        <v>38</v>
      </c>
      <c r="G21" s="27" t="s">
        <v>14</v>
      </c>
    </row>
    <row r="22" spans="1:7" ht="27" customHeight="1" thickBot="1" x14ac:dyDescent="0.3">
      <c r="A22" s="36" t="s">
        <v>15</v>
      </c>
      <c r="B22" s="22"/>
      <c r="C22" s="23"/>
      <c r="D22" s="24">
        <f>SUM(D21:D21)</f>
        <v>37.5</v>
      </c>
      <c r="E22" s="23"/>
      <c r="F22" s="25"/>
      <c r="G22" s="26"/>
    </row>
    <row r="23" spans="1:7" x14ac:dyDescent="0.25">
      <c r="A23" s="35" t="s">
        <v>39</v>
      </c>
      <c r="B23" s="14" t="s">
        <v>40</v>
      </c>
      <c r="C23" s="10" t="s">
        <v>41</v>
      </c>
      <c r="D23" s="18">
        <v>420</v>
      </c>
      <c r="E23" s="10">
        <v>3231</v>
      </c>
      <c r="F23" s="9" t="s">
        <v>31</v>
      </c>
      <c r="G23" s="27" t="s">
        <v>14</v>
      </c>
    </row>
    <row r="24" spans="1:7" ht="27" customHeight="1" thickBot="1" x14ac:dyDescent="0.3">
      <c r="A24" s="36" t="s">
        <v>15</v>
      </c>
      <c r="B24" s="22"/>
      <c r="C24" s="23"/>
      <c r="D24" s="24">
        <f>SUM(D23:D23)</f>
        <v>420</v>
      </c>
      <c r="E24" s="23"/>
      <c r="F24" s="25"/>
      <c r="G24" s="26"/>
    </row>
    <row r="25" spans="1:7" x14ac:dyDescent="0.25">
      <c r="A25" s="35" t="s">
        <v>42</v>
      </c>
      <c r="B25" s="14" t="s">
        <v>43</v>
      </c>
      <c r="C25" s="10" t="s">
        <v>18</v>
      </c>
      <c r="D25" s="18">
        <v>5.15</v>
      </c>
      <c r="E25" s="10">
        <v>3238</v>
      </c>
      <c r="F25" s="9" t="s">
        <v>44</v>
      </c>
      <c r="G25" s="27" t="s">
        <v>14</v>
      </c>
    </row>
    <row r="26" spans="1:7" ht="27" customHeight="1" thickBot="1" x14ac:dyDescent="0.3">
      <c r="A26" s="36" t="s">
        <v>15</v>
      </c>
      <c r="B26" s="22"/>
      <c r="C26" s="23"/>
      <c r="D26" s="24">
        <f>SUM(D25:D25)</f>
        <v>5.15</v>
      </c>
      <c r="E26" s="23"/>
      <c r="F26" s="25"/>
      <c r="G26" s="26"/>
    </row>
    <row r="27" spans="1:7" x14ac:dyDescent="0.25">
      <c r="A27" s="35" t="s">
        <v>45</v>
      </c>
      <c r="B27" s="14" t="s">
        <v>46</v>
      </c>
      <c r="C27" s="10" t="s">
        <v>18</v>
      </c>
      <c r="D27" s="18">
        <v>722.61</v>
      </c>
      <c r="E27" s="10">
        <v>3234</v>
      </c>
      <c r="F27" s="9" t="s">
        <v>38</v>
      </c>
      <c r="G27" s="27" t="s">
        <v>14</v>
      </c>
    </row>
    <row r="28" spans="1:7" ht="27" customHeight="1" thickBot="1" x14ac:dyDescent="0.3">
      <c r="A28" s="36" t="s">
        <v>15</v>
      </c>
      <c r="B28" s="22"/>
      <c r="C28" s="23"/>
      <c r="D28" s="24">
        <f>SUM(D27:D27)</f>
        <v>722.61</v>
      </c>
      <c r="E28" s="23"/>
      <c r="F28" s="25"/>
      <c r="G28" s="26"/>
    </row>
    <row r="29" spans="1:7" x14ac:dyDescent="0.25">
      <c r="A29" s="35" t="s">
        <v>47</v>
      </c>
      <c r="B29" s="14" t="s">
        <v>48</v>
      </c>
      <c r="C29" s="10" t="s">
        <v>18</v>
      </c>
      <c r="D29" s="18">
        <v>37.49</v>
      </c>
      <c r="E29" s="10">
        <v>3234</v>
      </c>
      <c r="F29" s="9" t="s">
        <v>38</v>
      </c>
      <c r="G29" s="27" t="s">
        <v>14</v>
      </c>
    </row>
    <row r="30" spans="1:7" ht="27" customHeight="1" thickBot="1" x14ac:dyDescent="0.3">
      <c r="A30" s="36" t="s">
        <v>15</v>
      </c>
      <c r="B30" s="22"/>
      <c r="C30" s="23"/>
      <c r="D30" s="24">
        <f>SUM(D29:D29)</f>
        <v>37.49</v>
      </c>
      <c r="E30" s="23"/>
      <c r="F30" s="25"/>
      <c r="G30" s="26"/>
    </row>
    <row r="31" spans="1:7" x14ac:dyDescent="0.25">
      <c r="A31" s="35" t="s">
        <v>49</v>
      </c>
      <c r="B31" s="14" t="s">
        <v>50</v>
      </c>
      <c r="C31" s="10" t="s">
        <v>18</v>
      </c>
      <c r="D31" s="18">
        <v>551.13</v>
      </c>
      <c r="E31" s="10">
        <v>3222</v>
      </c>
      <c r="F31" s="9" t="s">
        <v>35</v>
      </c>
      <c r="G31" s="27" t="s">
        <v>14</v>
      </c>
    </row>
    <row r="32" spans="1:7" ht="27" customHeight="1" thickBot="1" x14ac:dyDescent="0.3">
      <c r="A32" s="36" t="s">
        <v>15</v>
      </c>
      <c r="B32" s="22"/>
      <c r="C32" s="23"/>
      <c r="D32" s="24">
        <f>SUM(D31:D31)</f>
        <v>551.13</v>
      </c>
      <c r="E32" s="23"/>
      <c r="F32" s="25"/>
      <c r="G32" s="26"/>
    </row>
    <row r="33" spans="1:7" x14ac:dyDescent="0.25">
      <c r="A33" s="35" t="s">
        <v>51</v>
      </c>
      <c r="B33" s="14" t="s">
        <v>52</v>
      </c>
      <c r="C33" s="10" t="s">
        <v>30</v>
      </c>
      <c r="D33" s="18">
        <v>1478.18</v>
      </c>
      <c r="E33" s="10">
        <v>3221</v>
      </c>
      <c r="F33" s="9" t="s">
        <v>53</v>
      </c>
      <c r="G33" s="27" t="s">
        <v>14</v>
      </c>
    </row>
    <row r="34" spans="1:7" ht="27" customHeight="1" thickBot="1" x14ac:dyDescent="0.3">
      <c r="A34" s="36" t="s">
        <v>15</v>
      </c>
      <c r="B34" s="22"/>
      <c r="C34" s="23"/>
      <c r="D34" s="24">
        <f>SUM(D33:D33)</f>
        <v>1478.18</v>
      </c>
      <c r="E34" s="23"/>
      <c r="F34" s="25"/>
      <c r="G34" s="26"/>
    </row>
    <row r="35" spans="1:7" x14ac:dyDescent="0.25">
      <c r="A35" s="35" t="s">
        <v>54</v>
      </c>
      <c r="B35" s="14" t="s">
        <v>55</v>
      </c>
      <c r="C35" s="10" t="s">
        <v>18</v>
      </c>
      <c r="D35" s="18">
        <v>1722.65</v>
      </c>
      <c r="E35" s="10">
        <v>4242</v>
      </c>
      <c r="F35" s="9" t="s">
        <v>24</v>
      </c>
      <c r="G35" s="27" t="s">
        <v>14</v>
      </c>
    </row>
    <row r="36" spans="1:7" ht="27" customHeight="1" thickBot="1" x14ac:dyDescent="0.3">
      <c r="A36" s="36" t="s">
        <v>15</v>
      </c>
      <c r="B36" s="22"/>
      <c r="C36" s="23"/>
      <c r="D36" s="24">
        <f>SUM(D35:D35)</f>
        <v>1722.65</v>
      </c>
      <c r="E36" s="23"/>
      <c r="F36" s="25"/>
      <c r="G36" s="26"/>
    </row>
    <row r="37" spans="1:7" x14ac:dyDescent="0.25">
      <c r="A37" s="35" t="s">
        <v>56</v>
      </c>
      <c r="B37" s="14" t="s">
        <v>57</v>
      </c>
      <c r="C37" s="10" t="s">
        <v>58</v>
      </c>
      <c r="D37" s="18">
        <v>135.5</v>
      </c>
      <c r="E37" s="10">
        <v>3211</v>
      </c>
      <c r="F37" s="9" t="s">
        <v>59</v>
      </c>
      <c r="G37" s="27" t="s">
        <v>14</v>
      </c>
    </row>
    <row r="38" spans="1:7" ht="27" customHeight="1" thickBot="1" x14ac:dyDescent="0.3">
      <c r="A38" s="36" t="s">
        <v>15</v>
      </c>
      <c r="B38" s="22"/>
      <c r="C38" s="23"/>
      <c r="D38" s="24">
        <f>SUM(D37:D37)</f>
        <v>135.5</v>
      </c>
      <c r="E38" s="23"/>
      <c r="F38" s="25"/>
      <c r="G38" s="26"/>
    </row>
    <row r="39" spans="1:7" x14ac:dyDescent="0.25">
      <c r="A39" s="35" t="s">
        <v>60</v>
      </c>
      <c r="B39" s="14" t="s">
        <v>61</v>
      </c>
      <c r="C39" s="10" t="s">
        <v>18</v>
      </c>
      <c r="D39" s="18">
        <v>1090.7</v>
      </c>
      <c r="E39" s="10">
        <v>3222</v>
      </c>
      <c r="F39" s="9" t="s">
        <v>35</v>
      </c>
      <c r="G39" s="27" t="s">
        <v>14</v>
      </c>
    </row>
    <row r="40" spans="1:7" ht="27" customHeight="1" thickBot="1" x14ac:dyDescent="0.3">
      <c r="A40" s="36" t="s">
        <v>15</v>
      </c>
      <c r="B40" s="22"/>
      <c r="C40" s="23"/>
      <c r="D40" s="24">
        <f>SUM(D39:D39)</f>
        <v>1090.7</v>
      </c>
      <c r="E40" s="23"/>
      <c r="F40" s="25"/>
      <c r="G40" s="26"/>
    </row>
    <row r="41" spans="1:7" x14ac:dyDescent="0.25">
      <c r="A41" s="35" t="s">
        <v>62</v>
      </c>
      <c r="B41" s="14" t="s">
        <v>63</v>
      </c>
      <c r="C41" s="10" t="s">
        <v>18</v>
      </c>
      <c r="D41" s="18">
        <v>315</v>
      </c>
      <c r="E41" s="10">
        <v>3237</v>
      </c>
      <c r="F41" s="9" t="s">
        <v>13</v>
      </c>
      <c r="G41" s="27" t="s">
        <v>14</v>
      </c>
    </row>
    <row r="42" spans="1:7" x14ac:dyDescent="0.25">
      <c r="A42" s="35"/>
      <c r="B42" s="14"/>
      <c r="C42" s="10"/>
      <c r="D42" s="18">
        <v>37.5</v>
      </c>
      <c r="E42" s="10">
        <v>3239</v>
      </c>
      <c r="F42" s="9" t="s">
        <v>64</v>
      </c>
      <c r="G42" s="28" t="s">
        <v>14</v>
      </c>
    </row>
    <row r="43" spans="1:7" ht="27" customHeight="1" thickBot="1" x14ac:dyDescent="0.3">
      <c r="A43" s="36" t="s">
        <v>15</v>
      </c>
      <c r="B43" s="22"/>
      <c r="C43" s="23"/>
      <c r="D43" s="24">
        <f>SUM(D41:D42)</f>
        <v>352.5</v>
      </c>
      <c r="E43" s="23"/>
      <c r="F43" s="25"/>
      <c r="G43" s="26"/>
    </row>
    <row r="44" spans="1:7" x14ac:dyDescent="0.25">
      <c r="A44" s="35" t="s">
        <v>65</v>
      </c>
      <c r="B44" s="14" t="s">
        <v>66</v>
      </c>
      <c r="C44" s="10" t="s">
        <v>30</v>
      </c>
      <c r="D44" s="18">
        <v>163.76</v>
      </c>
      <c r="E44" s="10">
        <v>3225</v>
      </c>
      <c r="F44" s="9" t="s">
        <v>67</v>
      </c>
      <c r="G44" s="27" t="s">
        <v>14</v>
      </c>
    </row>
    <row r="45" spans="1:7" ht="27" customHeight="1" thickBot="1" x14ac:dyDescent="0.3">
      <c r="A45" s="36" t="s">
        <v>15</v>
      </c>
      <c r="B45" s="22"/>
      <c r="C45" s="23"/>
      <c r="D45" s="24">
        <f>SUM(D44:D44)</f>
        <v>163.76</v>
      </c>
      <c r="E45" s="23"/>
      <c r="F45" s="25"/>
      <c r="G45" s="26"/>
    </row>
    <row r="46" spans="1:7" x14ac:dyDescent="0.25">
      <c r="A46" s="35" t="s">
        <v>68</v>
      </c>
      <c r="B46" s="14" t="s">
        <v>69</v>
      </c>
      <c r="C46" s="10" t="s">
        <v>70</v>
      </c>
      <c r="D46" s="18">
        <v>175</v>
      </c>
      <c r="E46" s="10">
        <v>3238</v>
      </c>
      <c r="F46" s="9" t="s">
        <v>44</v>
      </c>
      <c r="G46" s="27" t="s">
        <v>14</v>
      </c>
    </row>
    <row r="47" spans="1:7" ht="27" customHeight="1" thickBot="1" x14ac:dyDescent="0.3">
      <c r="A47" s="36" t="s">
        <v>15</v>
      </c>
      <c r="B47" s="22"/>
      <c r="C47" s="23"/>
      <c r="D47" s="24">
        <f>SUM(D46:D46)</f>
        <v>175</v>
      </c>
      <c r="E47" s="23"/>
      <c r="F47" s="25"/>
      <c r="G47" s="26"/>
    </row>
    <row r="48" spans="1:7" x14ac:dyDescent="0.25">
      <c r="A48" s="35" t="s">
        <v>71</v>
      </c>
      <c r="B48" s="14" t="s">
        <v>72</v>
      </c>
      <c r="C48" s="10" t="s">
        <v>34</v>
      </c>
      <c r="D48" s="18">
        <v>24.54</v>
      </c>
      <c r="E48" s="10">
        <v>3231</v>
      </c>
      <c r="F48" s="9" t="s">
        <v>31</v>
      </c>
      <c r="G48" s="27" t="s">
        <v>14</v>
      </c>
    </row>
    <row r="49" spans="1:7" ht="27" customHeight="1" thickBot="1" x14ac:dyDescent="0.3">
      <c r="A49" s="36" t="s">
        <v>15</v>
      </c>
      <c r="B49" s="22"/>
      <c r="C49" s="23"/>
      <c r="D49" s="24">
        <f>SUM(D48:D48)</f>
        <v>24.54</v>
      </c>
      <c r="E49" s="23"/>
      <c r="F49" s="25"/>
      <c r="G49" s="26"/>
    </row>
    <row r="50" spans="1:7" x14ac:dyDescent="0.25">
      <c r="A50" s="35" t="s">
        <v>73</v>
      </c>
      <c r="B50" s="14" t="s">
        <v>74</v>
      </c>
      <c r="C50" s="10" t="s">
        <v>18</v>
      </c>
      <c r="D50" s="18">
        <v>21.24</v>
      </c>
      <c r="E50" s="10">
        <v>3239</v>
      </c>
      <c r="F50" s="9" t="s">
        <v>64</v>
      </c>
      <c r="G50" s="27" t="s">
        <v>14</v>
      </c>
    </row>
    <row r="51" spans="1:7" ht="27" customHeight="1" thickBot="1" x14ac:dyDescent="0.3">
      <c r="A51" s="36" t="s">
        <v>15</v>
      </c>
      <c r="B51" s="22"/>
      <c r="C51" s="23"/>
      <c r="D51" s="24">
        <f>SUM(D50:D50)</f>
        <v>21.24</v>
      </c>
      <c r="E51" s="23"/>
      <c r="F51" s="25"/>
      <c r="G51" s="26"/>
    </row>
    <row r="52" spans="1:7" x14ac:dyDescent="0.25">
      <c r="A52" s="35" t="s">
        <v>75</v>
      </c>
      <c r="B52" s="14" t="s">
        <v>76</v>
      </c>
      <c r="C52" s="10" t="s">
        <v>18</v>
      </c>
      <c r="D52" s="18">
        <v>26.44</v>
      </c>
      <c r="E52" s="10">
        <v>3221</v>
      </c>
      <c r="F52" s="9" t="s">
        <v>53</v>
      </c>
      <c r="G52" s="27" t="s">
        <v>14</v>
      </c>
    </row>
    <row r="53" spans="1:7" x14ac:dyDescent="0.25">
      <c r="A53" s="35"/>
      <c r="B53" s="14"/>
      <c r="C53" s="10"/>
      <c r="D53" s="18">
        <v>77.5</v>
      </c>
      <c r="E53" s="10">
        <v>3235</v>
      </c>
      <c r="F53" s="9" t="s">
        <v>77</v>
      </c>
      <c r="G53" s="28" t="s">
        <v>14</v>
      </c>
    </row>
    <row r="54" spans="1:7" ht="27" customHeight="1" thickBot="1" x14ac:dyDescent="0.3">
      <c r="A54" s="36" t="s">
        <v>15</v>
      </c>
      <c r="B54" s="22"/>
      <c r="C54" s="23"/>
      <c r="D54" s="24">
        <f>SUM(D52:D53)</f>
        <v>103.94</v>
      </c>
      <c r="E54" s="23"/>
      <c r="F54" s="25"/>
      <c r="G54" s="26"/>
    </row>
    <row r="55" spans="1:7" x14ac:dyDescent="0.25">
      <c r="A55" s="35" t="s">
        <v>78</v>
      </c>
      <c r="B55" s="14" t="s">
        <v>79</v>
      </c>
      <c r="C55" s="10" t="s">
        <v>34</v>
      </c>
      <c r="D55" s="18">
        <v>1120.6300000000001</v>
      </c>
      <c r="E55" s="10">
        <v>3223</v>
      </c>
      <c r="F55" s="9" t="s">
        <v>80</v>
      </c>
      <c r="G55" s="27" t="s">
        <v>14</v>
      </c>
    </row>
    <row r="56" spans="1:7" ht="27" customHeight="1" thickBot="1" x14ac:dyDescent="0.3">
      <c r="A56" s="36" t="s">
        <v>15</v>
      </c>
      <c r="B56" s="22"/>
      <c r="C56" s="23"/>
      <c r="D56" s="24">
        <f>SUM(D55:D55)</f>
        <v>1120.6300000000001</v>
      </c>
      <c r="E56" s="23"/>
      <c r="F56" s="25"/>
      <c r="G56" s="26"/>
    </row>
    <row r="57" spans="1:7" ht="45" x14ac:dyDescent="0.25">
      <c r="A57" s="35" t="s">
        <v>81</v>
      </c>
      <c r="B57" s="14" t="s">
        <v>82</v>
      </c>
      <c r="C57" s="10" t="s">
        <v>18</v>
      </c>
      <c r="D57" s="18">
        <v>80.849999999999994</v>
      </c>
      <c r="E57" s="10">
        <v>3234</v>
      </c>
      <c r="F57" s="9" t="s">
        <v>38</v>
      </c>
      <c r="G57" s="27" t="s">
        <v>14</v>
      </c>
    </row>
    <row r="58" spans="1:7" ht="27" customHeight="1" thickBot="1" x14ac:dyDescent="0.3">
      <c r="A58" s="36" t="s">
        <v>15</v>
      </c>
      <c r="B58" s="22"/>
      <c r="C58" s="23"/>
      <c r="D58" s="24">
        <f>SUM(D57:D57)</f>
        <v>80.849999999999994</v>
      </c>
      <c r="E58" s="23"/>
      <c r="F58" s="25"/>
      <c r="G58" s="26"/>
    </row>
    <row r="59" spans="1:7" x14ac:dyDescent="0.25">
      <c r="A59" s="35" t="s">
        <v>83</v>
      </c>
      <c r="B59" s="14" t="s">
        <v>84</v>
      </c>
      <c r="C59" s="10" t="s">
        <v>85</v>
      </c>
      <c r="D59" s="18">
        <v>252</v>
      </c>
      <c r="E59" s="10">
        <v>3222</v>
      </c>
      <c r="F59" s="9" t="s">
        <v>35</v>
      </c>
      <c r="G59" s="27" t="s">
        <v>14</v>
      </c>
    </row>
    <row r="60" spans="1:7" ht="27" customHeight="1" thickBot="1" x14ac:dyDescent="0.3">
      <c r="A60" s="36" t="s">
        <v>15</v>
      </c>
      <c r="B60" s="22"/>
      <c r="C60" s="23"/>
      <c r="D60" s="24">
        <f>SUM(D59:D59)</f>
        <v>252</v>
      </c>
      <c r="E60" s="23"/>
      <c r="F60" s="25"/>
      <c r="G60" s="26"/>
    </row>
    <row r="61" spans="1:7" x14ac:dyDescent="0.25">
      <c r="A61" s="35" t="s">
        <v>86</v>
      </c>
      <c r="B61" s="14" t="s">
        <v>87</v>
      </c>
      <c r="C61" s="10" t="s">
        <v>88</v>
      </c>
      <c r="D61" s="18">
        <v>2153.14</v>
      </c>
      <c r="E61" s="10">
        <v>3222</v>
      </c>
      <c r="F61" s="9" t="s">
        <v>35</v>
      </c>
      <c r="G61" s="27" t="s">
        <v>14</v>
      </c>
    </row>
    <row r="62" spans="1:7" ht="27" customHeight="1" thickBot="1" x14ac:dyDescent="0.3">
      <c r="A62" s="36" t="s">
        <v>15</v>
      </c>
      <c r="B62" s="22"/>
      <c r="C62" s="23"/>
      <c r="D62" s="24">
        <f>SUM(D61:D61)</f>
        <v>2153.14</v>
      </c>
      <c r="E62" s="23"/>
      <c r="F62" s="25"/>
      <c r="G62" s="26"/>
    </row>
    <row r="63" spans="1:7" x14ac:dyDescent="0.25">
      <c r="A63" s="35" t="s">
        <v>89</v>
      </c>
      <c r="B63" s="14" t="s">
        <v>90</v>
      </c>
      <c r="C63" s="10" t="s">
        <v>18</v>
      </c>
      <c r="D63" s="18">
        <v>432</v>
      </c>
      <c r="E63" s="10">
        <v>3233</v>
      </c>
      <c r="F63" s="9" t="s">
        <v>91</v>
      </c>
      <c r="G63" s="27" t="s">
        <v>14</v>
      </c>
    </row>
    <row r="64" spans="1:7" ht="27" customHeight="1" thickBot="1" x14ac:dyDescent="0.3">
      <c r="A64" s="36" t="s">
        <v>15</v>
      </c>
      <c r="B64" s="22"/>
      <c r="C64" s="23"/>
      <c r="D64" s="24">
        <f>SUM(D63:D63)</f>
        <v>432</v>
      </c>
      <c r="E64" s="23"/>
      <c r="F64" s="25"/>
      <c r="G64" s="26"/>
    </row>
    <row r="65" spans="1:7" x14ac:dyDescent="0.25">
      <c r="A65" s="35" t="s">
        <v>92</v>
      </c>
      <c r="B65" s="14" t="s">
        <v>93</v>
      </c>
      <c r="C65" s="10" t="s">
        <v>18</v>
      </c>
      <c r="D65" s="18">
        <v>75.290000000000006</v>
      </c>
      <c r="E65" s="10">
        <v>3224</v>
      </c>
      <c r="F65" s="9" t="s">
        <v>94</v>
      </c>
      <c r="G65" s="27" t="s">
        <v>14</v>
      </c>
    </row>
    <row r="66" spans="1:7" ht="27" customHeight="1" thickBot="1" x14ac:dyDescent="0.3">
      <c r="A66" s="36" t="s">
        <v>15</v>
      </c>
      <c r="B66" s="22"/>
      <c r="C66" s="23"/>
      <c r="D66" s="24">
        <f>SUM(D65:D65)</f>
        <v>75.290000000000006</v>
      </c>
      <c r="E66" s="23"/>
      <c r="F66" s="25"/>
      <c r="G66" s="26"/>
    </row>
    <row r="67" spans="1:7" x14ac:dyDescent="0.25">
      <c r="A67" s="35" t="s">
        <v>95</v>
      </c>
      <c r="B67" s="14" t="s">
        <v>96</v>
      </c>
      <c r="C67" s="10" t="s">
        <v>18</v>
      </c>
      <c r="D67" s="18">
        <v>37.5</v>
      </c>
      <c r="E67" s="10">
        <v>3235</v>
      </c>
      <c r="F67" s="9" t="s">
        <v>77</v>
      </c>
      <c r="G67" s="27" t="s">
        <v>14</v>
      </c>
    </row>
    <row r="68" spans="1:7" ht="27" customHeight="1" thickBot="1" x14ac:dyDescent="0.3">
      <c r="A68" s="36" t="s">
        <v>15</v>
      </c>
      <c r="B68" s="22"/>
      <c r="C68" s="23"/>
      <c r="D68" s="24">
        <f>SUM(D67:D67)</f>
        <v>37.5</v>
      </c>
      <c r="E68" s="23"/>
      <c r="F68" s="25"/>
      <c r="G68" s="26"/>
    </row>
    <row r="69" spans="1:7" x14ac:dyDescent="0.25">
      <c r="A69" s="35" t="s">
        <v>97</v>
      </c>
      <c r="B69" s="14" t="s">
        <v>98</v>
      </c>
      <c r="C69" s="10" t="s">
        <v>18</v>
      </c>
      <c r="D69" s="18">
        <v>500</v>
      </c>
      <c r="E69" s="10">
        <v>3232</v>
      </c>
      <c r="F69" s="9" t="s">
        <v>99</v>
      </c>
      <c r="G69" s="27" t="s">
        <v>14</v>
      </c>
    </row>
    <row r="70" spans="1:7" ht="27" customHeight="1" thickBot="1" x14ac:dyDescent="0.3">
      <c r="A70" s="36" t="s">
        <v>15</v>
      </c>
      <c r="B70" s="22"/>
      <c r="C70" s="23"/>
      <c r="D70" s="24">
        <f>SUM(D69:D69)</f>
        <v>500</v>
      </c>
      <c r="E70" s="23"/>
      <c r="F70" s="25"/>
      <c r="G70" s="26"/>
    </row>
    <row r="71" spans="1:7" x14ac:dyDescent="0.25">
      <c r="A71" s="35" t="s">
        <v>100</v>
      </c>
      <c r="B71" s="14" t="s">
        <v>101</v>
      </c>
      <c r="C71" s="10" t="s">
        <v>18</v>
      </c>
      <c r="D71" s="18">
        <v>434.19</v>
      </c>
      <c r="E71" s="10">
        <v>3222</v>
      </c>
      <c r="F71" s="9" t="s">
        <v>35</v>
      </c>
      <c r="G71" s="27" t="s">
        <v>14</v>
      </c>
    </row>
    <row r="72" spans="1:7" x14ac:dyDescent="0.25">
      <c r="A72" s="35"/>
      <c r="B72" s="14"/>
      <c r="C72" s="10"/>
      <c r="D72" s="18">
        <v>9.75</v>
      </c>
      <c r="E72" s="10">
        <v>3293</v>
      </c>
      <c r="F72" s="9" t="s">
        <v>102</v>
      </c>
      <c r="G72" s="28" t="s">
        <v>14</v>
      </c>
    </row>
    <row r="73" spans="1:7" ht="27" customHeight="1" thickBot="1" x14ac:dyDescent="0.3">
      <c r="A73" s="36" t="s">
        <v>15</v>
      </c>
      <c r="B73" s="22"/>
      <c r="C73" s="23"/>
      <c r="D73" s="24">
        <f>SUM(D71:D72)</f>
        <v>443.94</v>
      </c>
      <c r="E73" s="23"/>
      <c r="F73" s="25"/>
      <c r="G73" s="26"/>
    </row>
    <row r="74" spans="1:7" x14ac:dyDescent="0.25">
      <c r="A74" s="35" t="s">
        <v>103</v>
      </c>
      <c r="B74" s="14" t="s">
        <v>104</v>
      </c>
      <c r="C74" s="10" t="s">
        <v>105</v>
      </c>
      <c r="D74" s="18">
        <v>2623.36</v>
      </c>
      <c r="E74" s="10">
        <v>3222</v>
      </c>
      <c r="F74" s="9" t="s">
        <v>35</v>
      </c>
      <c r="G74" s="27" t="s">
        <v>14</v>
      </c>
    </row>
    <row r="75" spans="1:7" ht="27" customHeight="1" thickBot="1" x14ac:dyDescent="0.3">
      <c r="A75" s="36" t="s">
        <v>15</v>
      </c>
      <c r="B75" s="22"/>
      <c r="C75" s="23"/>
      <c r="D75" s="24">
        <f>SUM(D74:D74)</f>
        <v>2623.36</v>
      </c>
      <c r="E75" s="23"/>
      <c r="F75" s="25"/>
      <c r="G75" s="26"/>
    </row>
    <row r="76" spans="1:7" x14ac:dyDescent="0.25">
      <c r="A76" s="35" t="s">
        <v>106</v>
      </c>
      <c r="B76" s="14" t="s">
        <v>107</v>
      </c>
      <c r="C76" s="10" t="s">
        <v>18</v>
      </c>
      <c r="D76" s="18">
        <v>1309.1600000000001</v>
      </c>
      <c r="E76" s="10">
        <v>4242</v>
      </c>
      <c r="F76" s="9" t="s">
        <v>24</v>
      </c>
      <c r="G76" s="27" t="s">
        <v>14</v>
      </c>
    </row>
    <row r="77" spans="1:7" ht="27" customHeight="1" thickBot="1" x14ac:dyDescent="0.3">
      <c r="A77" s="36" t="s">
        <v>15</v>
      </c>
      <c r="B77" s="22"/>
      <c r="C77" s="23"/>
      <c r="D77" s="24">
        <f>SUM(D76:D76)</f>
        <v>1309.1600000000001</v>
      </c>
      <c r="E77" s="23"/>
      <c r="F77" s="25"/>
      <c r="G77" s="26"/>
    </row>
    <row r="78" spans="1:7" x14ac:dyDescent="0.25">
      <c r="A78" s="35" t="s">
        <v>108</v>
      </c>
      <c r="B78" s="14" t="s">
        <v>109</v>
      </c>
      <c r="C78" s="10" t="s">
        <v>18</v>
      </c>
      <c r="D78" s="18">
        <v>300</v>
      </c>
      <c r="E78" s="10">
        <v>3239</v>
      </c>
      <c r="F78" s="9" t="s">
        <v>64</v>
      </c>
      <c r="G78" s="27" t="s">
        <v>14</v>
      </c>
    </row>
    <row r="79" spans="1:7" ht="27" customHeight="1" thickBot="1" x14ac:dyDescent="0.3">
      <c r="A79" s="36" t="s">
        <v>15</v>
      </c>
      <c r="B79" s="22"/>
      <c r="C79" s="23"/>
      <c r="D79" s="24">
        <f>SUM(D78:D78)</f>
        <v>300</v>
      </c>
      <c r="E79" s="23"/>
      <c r="F79" s="25"/>
      <c r="G79" s="26"/>
    </row>
    <row r="80" spans="1:7" x14ac:dyDescent="0.25">
      <c r="A80" s="35" t="s">
        <v>110</v>
      </c>
      <c r="B80" s="14" t="s">
        <v>111</v>
      </c>
      <c r="C80" s="10" t="s">
        <v>30</v>
      </c>
      <c r="D80" s="18">
        <v>287.58999999999997</v>
      </c>
      <c r="E80" s="10">
        <v>3221</v>
      </c>
      <c r="F80" s="9" t="s">
        <v>53</v>
      </c>
      <c r="G80" s="27" t="s">
        <v>14</v>
      </c>
    </row>
    <row r="81" spans="1:7" x14ac:dyDescent="0.25">
      <c r="A81" s="35"/>
      <c r="B81" s="14"/>
      <c r="C81" s="10"/>
      <c r="D81" s="18">
        <v>224.03</v>
      </c>
      <c r="E81" s="10">
        <v>3222</v>
      </c>
      <c r="F81" s="9" t="s">
        <v>35</v>
      </c>
      <c r="G81" s="28" t="s">
        <v>14</v>
      </c>
    </row>
    <row r="82" spans="1:7" x14ac:dyDescent="0.25">
      <c r="A82" s="35"/>
      <c r="B82" s="14"/>
      <c r="C82" s="10"/>
      <c r="D82" s="18">
        <v>60.9</v>
      </c>
      <c r="E82" s="10">
        <v>3293</v>
      </c>
      <c r="F82" s="9" t="s">
        <v>102</v>
      </c>
      <c r="G82" s="28" t="s">
        <v>14</v>
      </c>
    </row>
    <row r="83" spans="1:7" ht="27" customHeight="1" thickBot="1" x14ac:dyDescent="0.3">
      <c r="A83" s="36" t="s">
        <v>15</v>
      </c>
      <c r="B83" s="22"/>
      <c r="C83" s="23"/>
      <c r="D83" s="24">
        <f>SUM(D80:D82)</f>
        <v>572.52</v>
      </c>
      <c r="E83" s="23"/>
      <c r="F83" s="25"/>
      <c r="G83" s="26"/>
    </row>
    <row r="84" spans="1:7" ht="30" x14ac:dyDescent="0.25">
      <c r="A84" s="35" t="s">
        <v>112</v>
      </c>
      <c r="B84" s="14" t="s">
        <v>113</v>
      </c>
      <c r="C84" s="10" t="s">
        <v>18</v>
      </c>
      <c r="D84" s="18">
        <v>184.15</v>
      </c>
      <c r="E84" s="10">
        <v>3236</v>
      </c>
      <c r="F84" s="9" t="s">
        <v>114</v>
      </c>
      <c r="G84" s="27" t="s">
        <v>14</v>
      </c>
    </row>
    <row r="85" spans="1:7" ht="27" customHeight="1" thickBot="1" x14ac:dyDescent="0.3">
      <c r="A85" s="36" t="s">
        <v>15</v>
      </c>
      <c r="B85" s="22"/>
      <c r="C85" s="23"/>
      <c r="D85" s="24">
        <f>SUM(D84:D84)</f>
        <v>184.15</v>
      </c>
      <c r="E85" s="23"/>
      <c r="F85" s="25"/>
      <c r="G85" s="26"/>
    </row>
    <row r="86" spans="1:7" x14ac:dyDescent="0.25">
      <c r="A86" s="35" t="s">
        <v>115</v>
      </c>
      <c r="B86" s="14" t="s">
        <v>116</v>
      </c>
      <c r="C86" s="10" t="s">
        <v>30</v>
      </c>
      <c r="D86" s="18">
        <v>87.74</v>
      </c>
      <c r="E86" s="10">
        <v>3231</v>
      </c>
      <c r="F86" s="9" t="s">
        <v>31</v>
      </c>
      <c r="G86" s="27" t="s">
        <v>14</v>
      </c>
    </row>
    <row r="87" spans="1:7" ht="27" customHeight="1" thickBot="1" x14ac:dyDescent="0.3">
      <c r="A87" s="36" t="s">
        <v>15</v>
      </c>
      <c r="B87" s="22"/>
      <c r="C87" s="23"/>
      <c r="D87" s="24">
        <f>SUM(D86:D86)</f>
        <v>87.74</v>
      </c>
      <c r="E87" s="23"/>
      <c r="F87" s="25"/>
      <c r="G87" s="26"/>
    </row>
    <row r="88" spans="1:7" x14ac:dyDescent="0.25">
      <c r="A88" s="35" t="s">
        <v>117</v>
      </c>
      <c r="B88" s="14" t="s">
        <v>118</v>
      </c>
      <c r="C88" s="10" t="s">
        <v>18</v>
      </c>
      <c r="D88" s="18">
        <v>20.94</v>
      </c>
      <c r="E88" s="10">
        <v>3225</v>
      </c>
      <c r="F88" s="9" t="s">
        <v>67</v>
      </c>
      <c r="G88" s="27" t="s">
        <v>14</v>
      </c>
    </row>
    <row r="89" spans="1:7" ht="27" customHeight="1" thickBot="1" x14ac:dyDescent="0.3">
      <c r="A89" s="36" t="s">
        <v>15</v>
      </c>
      <c r="B89" s="22"/>
      <c r="C89" s="23"/>
      <c r="D89" s="24">
        <f>SUM(D88:D88)</f>
        <v>20.94</v>
      </c>
      <c r="E89" s="23"/>
      <c r="F89" s="25"/>
      <c r="G89" s="26"/>
    </row>
    <row r="90" spans="1:7" x14ac:dyDescent="0.25">
      <c r="A90" s="35" t="s">
        <v>119</v>
      </c>
      <c r="B90" s="14" t="s">
        <v>120</v>
      </c>
      <c r="C90" s="10" t="s">
        <v>18</v>
      </c>
      <c r="D90" s="18">
        <v>32.97</v>
      </c>
      <c r="E90" s="10">
        <v>3221</v>
      </c>
      <c r="F90" s="9" t="s">
        <v>53</v>
      </c>
      <c r="G90" s="27" t="s">
        <v>14</v>
      </c>
    </row>
    <row r="91" spans="1:7" ht="27" customHeight="1" thickBot="1" x14ac:dyDescent="0.3">
      <c r="A91" s="36" t="s">
        <v>15</v>
      </c>
      <c r="B91" s="22"/>
      <c r="C91" s="23"/>
      <c r="D91" s="24">
        <f>SUM(D90:D90)</f>
        <v>32.97</v>
      </c>
      <c r="E91" s="23"/>
      <c r="F91" s="25"/>
      <c r="G91" s="26"/>
    </row>
    <row r="92" spans="1:7" x14ac:dyDescent="0.25">
      <c r="A92" s="35" t="s">
        <v>121</v>
      </c>
      <c r="B92" s="14" t="s">
        <v>122</v>
      </c>
      <c r="C92" s="10" t="s">
        <v>123</v>
      </c>
      <c r="D92" s="18">
        <v>56.68</v>
      </c>
      <c r="E92" s="10">
        <v>3222</v>
      </c>
      <c r="F92" s="9" t="s">
        <v>35</v>
      </c>
      <c r="G92" s="27" t="s">
        <v>14</v>
      </c>
    </row>
    <row r="93" spans="1:7" ht="27" customHeight="1" thickBot="1" x14ac:dyDescent="0.3">
      <c r="A93" s="36" t="s">
        <v>15</v>
      </c>
      <c r="B93" s="22"/>
      <c r="C93" s="23"/>
      <c r="D93" s="24">
        <f>SUM(D92:D92)</f>
        <v>56.68</v>
      </c>
      <c r="E93" s="23"/>
      <c r="F93" s="25"/>
      <c r="G93" s="26"/>
    </row>
    <row r="94" spans="1:7" x14ac:dyDescent="0.25">
      <c r="A94" s="35" t="s">
        <v>124</v>
      </c>
      <c r="B94" s="14" t="s">
        <v>125</v>
      </c>
      <c r="C94" s="10" t="s">
        <v>105</v>
      </c>
      <c r="D94" s="18">
        <v>606.32000000000005</v>
      </c>
      <c r="E94" s="10">
        <v>3221</v>
      </c>
      <c r="F94" s="9" t="s">
        <v>53</v>
      </c>
      <c r="G94" s="27" t="s">
        <v>14</v>
      </c>
    </row>
    <row r="95" spans="1:7" ht="27" customHeight="1" thickBot="1" x14ac:dyDescent="0.3">
      <c r="A95" s="36" t="s">
        <v>15</v>
      </c>
      <c r="B95" s="22"/>
      <c r="C95" s="23"/>
      <c r="D95" s="24">
        <f>SUM(D94:D94)</f>
        <v>606.32000000000005</v>
      </c>
      <c r="E95" s="23"/>
      <c r="F95" s="25"/>
      <c r="G95" s="26"/>
    </row>
    <row r="96" spans="1:7" x14ac:dyDescent="0.25">
      <c r="A96" s="35" t="s">
        <v>126</v>
      </c>
      <c r="B96" s="14" t="s">
        <v>127</v>
      </c>
      <c r="C96" s="10" t="s">
        <v>18</v>
      </c>
      <c r="D96" s="18">
        <v>100</v>
      </c>
      <c r="E96" s="10">
        <v>3235</v>
      </c>
      <c r="F96" s="9" t="s">
        <v>77</v>
      </c>
      <c r="G96" s="27" t="s">
        <v>14</v>
      </c>
    </row>
    <row r="97" spans="1:7" ht="27" customHeight="1" thickBot="1" x14ac:dyDescent="0.3">
      <c r="A97" s="36" t="s">
        <v>15</v>
      </c>
      <c r="B97" s="22"/>
      <c r="C97" s="23"/>
      <c r="D97" s="24">
        <f>SUM(D96:D96)</f>
        <v>100</v>
      </c>
      <c r="E97" s="23"/>
      <c r="F97" s="25"/>
      <c r="G97" s="26"/>
    </row>
    <row r="98" spans="1:7" x14ac:dyDescent="0.25">
      <c r="A98" s="35" t="s">
        <v>128</v>
      </c>
      <c r="B98" s="14" t="s">
        <v>129</v>
      </c>
      <c r="C98" s="10" t="s">
        <v>18</v>
      </c>
      <c r="D98" s="18">
        <v>242.55</v>
      </c>
      <c r="E98" s="10">
        <v>3221</v>
      </c>
      <c r="F98" s="9" t="s">
        <v>53</v>
      </c>
      <c r="G98" s="27" t="s">
        <v>14</v>
      </c>
    </row>
    <row r="99" spans="1:7" x14ac:dyDescent="0.25">
      <c r="A99" s="35"/>
      <c r="B99" s="14"/>
      <c r="C99" s="10"/>
      <c r="D99" s="18">
        <v>2879.12</v>
      </c>
      <c r="E99" s="10">
        <v>4242</v>
      </c>
      <c r="F99" s="9" t="s">
        <v>24</v>
      </c>
      <c r="G99" s="28" t="s">
        <v>14</v>
      </c>
    </row>
    <row r="100" spans="1:7" ht="27" customHeight="1" thickBot="1" x14ac:dyDescent="0.3">
      <c r="A100" s="36" t="s">
        <v>15</v>
      </c>
      <c r="B100" s="22"/>
      <c r="C100" s="23"/>
      <c r="D100" s="24">
        <f>SUM(D98:D99)</f>
        <v>3121.67</v>
      </c>
      <c r="E100" s="23"/>
      <c r="F100" s="25"/>
      <c r="G100" s="26"/>
    </row>
    <row r="101" spans="1:7" x14ac:dyDescent="0.25">
      <c r="A101" s="35" t="s">
        <v>130</v>
      </c>
      <c r="B101" s="14" t="s">
        <v>131</v>
      </c>
      <c r="C101" s="10" t="s">
        <v>30</v>
      </c>
      <c r="D101" s="18">
        <v>602.14</v>
      </c>
      <c r="E101" s="10">
        <v>3222</v>
      </c>
      <c r="F101" s="9" t="s">
        <v>35</v>
      </c>
      <c r="G101" s="27" t="s">
        <v>14</v>
      </c>
    </row>
    <row r="102" spans="1:7" ht="27" customHeight="1" thickBot="1" x14ac:dyDescent="0.3">
      <c r="A102" s="36" t="s">
        <v>15</v>
      </c>
      <c r="B102" s="22"/>
      <c r="C102" s="23"/>
      <c r="D102" s="24">
        <f>SUM(D101:D101)</f>
        <v>602.14</v>
      </c>
      <c r="E102" s="23"/>
      <c r="F102" s="25"/>
      <c r="G102" s="26"/>
    </row>
    <row r="103" spans="1:7" x14ac:dyDescent="0.25">
      <c r="A103" s="35" t="s">
        <v>132</v>
      </c>
      <c r="B103" s="14" t="s">
        <v>133</v>
      </c>
      <c r="C103" s="10"/>
      <c r="D103" s="18">
        <v>31</v>
      </c>
      <c r="E103" s="10">
        <v>3225</v>
      </c>
      <c r="F103" s="9" t="s">
        <v>67</v>
      </c>
      <c r="G103" s="27" t="s">
        <v>14</v>
      </c>
    </row>
    <row r="104" spans="1:7" ht="27" customHeight="1" thickBot="1" x14ac:dyDescent="0.3">
      <c r="A104" s="36" t="s">
        <v>15</v>
      </c>
      <c r="B104" s="22"/>
      <c r="C104" s="23"/>
      <c r="D104" s="24">
        <f>SUM(D103:D103)</f>
        <v>31</v>
      </c>
      <c r="E104" s="23"/>
      <c r="F104" s="25"/>
      <c r="G104" s="26"/>
    </row>
    <row r="105" spans="1:7" x14ac:dyDescent="0.25">
      <c r="A105" s="35" t="s">
        <v>134</v>
      </c>
      <c r="B105" s="14" t="s">
        <v>135</v>
      </c>
      <c r="C105" s="10" t="s">
        <v>34</v>
      </c>
      <c r="D105" s="18">
        <v>1841.51</v>
      </c>
      <c r="E105" s="10">
        <v>3222</v>
      </c>
      <c r="F105" s="9" t="s">
        <v>35</v>
      </c>
      <c r="G105" s="27" t="s">
        <v>14</v>
      </c>
    </row>
    <row r="106" spans="1:7" ht="27" customHeight="1" thickBot="1" x14ac:dyDescent="0.3">
      <c r="A106" s="36" t="s">
        <v>15</v>
      </c>
      <c r="B106" s="22"/>
      <c r="C106" s="23"/>
      <c r="D106" s="24">
        <f>SUM(D105:D105)</f>
        <v>1841.51</v>
      </c>
      <c r="E106" s="23"/>
      <c r="F106" s="25"/>
      <c r="G106" s="26"/>
    </row>
    <row r="107" spans="1:7" x14ac:dyDescent="0.25">
      <c r="A107" s="35" t="s">
        <v>136</v>
      </c>
      <c r="B107" s="14" t="s">
        <v>137</v>
      </c>
      <c r="C107" s="10" t="s">
        <v>138</v>
      </c>
      <c r="D107" s="18">
        <v>78.75</v>
      </c>
      <c r="E107" s="10">
        <v>3232</v>
      </c>
      <c r="F107" s="9" t="s">
        <v>99</v>
      </c>
      <c r="G107" s="27" t="s">
        <v>14</v>
      </c>
    </row>
    <row r="108" spans="1:7" ht="27" customHeight="1" thickBot="1" x14ac:dyDescent="0.3">
      <c r="A108" s="36" t="s">
        <v>15</v>
      </c>
      <c r="B108" s="22"/>
      <c r="C108" s="23"/>
      <c r="D108" s="24">
        <f>SUM(D107:D107)</f>
        <v>78.75</v>
      </c>
      <c r="E108" s="23"/>
      <c r="F108" s="25"/>
      <c r="G108" s="26"/>
    </row>
    <row r="109" spans="1:7" x14ac:dyDescent="0.25">
      <c r="A109" s="35" t="s">
        <v>139</v>
      </c>
      <c r="B109" s="14" t="s">
        <v>140</v>
      </c>
      <c r="C109" s="10" t="s">
        <v>141</v>
      </c>
      <c r="D109" s="18">
        <v>120.3</v>
      </c>
      <c r="E109" s="10">
        <v>3431</v>
      </c>
      <c r="F109" s="9" t="s">
        <v>142</v>
      </c>
      <c r="G109" s="27" t="s">
        <v>14</v>
      </c>
    </row>
    <row r="110" spans="1:7" ht="27" customHeight="1" thickBot="1" x14ac:dyDescent="0.3">
      <c r="A110" s="36" t="s">
        <v>15</v>
      </c>
      <c r="B110" s="22"/>
      <c r="C110" s="23"/>
      <c r="D110" s="24">
        <f>SUM(D109:D109)</f>
        <v>120.3</v>
      </c>
      <c r="E110" s="23"/>
      <c r="F110" s="25"/>
      <c r="G110" s="26"/>
    </row>
    <row r="111" spans="1:7" x14ac:dyDescent="0.25">
      <c r="A111" s="35" t="s">
        <v>143</v>
      </c>
      <c r="B111" s="14" t="s">
        <v>140</v>
      </c>
      <c r="C111" s="10" t="s">
        <v>18</v>
      </c>
      <c r="D111" s="18">
        <v>357.5</v>
      </c>
      <c r="E111" s="10">
        <v>3213</v>
      </c>
      <c r="F111" s="9" t="s">
        <v>27</v>
      </c>
      <c r="G111" s="27" t="s">
        <v>14</v>
      </c>
    </row>
    <row r="112" spans="1:7" x14ac:dyDescent="0.25">
      <c r="A112" s="35"/>
      <c r="B112" s="14"/>
      <c r="C112" s="10"/>
      <c r="D112" s="18">
        <v>41.8</v>
      </c>
      <c r="E112" s="10">
        <v>3221</v>
      </c>
      <c r="F112" s="9" t="s">
        <v>53</v>
      </c>
      <c r="G112" s="28" t="s">
        <v>14</v>
      </c>
    </row>
    <row r="113" spans="1:7" ht="27" customHeight="1" thickBot="1" x14ac:dyDescent="0.3">
      <c r="A113" s="36" t="s">
        <v>15</v>
      </c>
      <c r="B113" s="22"/>
      <c r="C113" s="23"/>
      <c r="D113" s="24">
        <f>SUM(D111:D112)</f>
        <v>399.3</v>
      </c>
      <c r="E113" s="23"/>
      <c r="F113" s="25"/>
      <c r="G113" s="26"/>
    </row>
    <row r="114" spans="1:7" x14ac:dyDescent="0.25">
      <c r="A114" s="35" t="s">
        <v>144</v>
      </c>
      <c r="B114" s="14" t="s">
        <v>140</v>
      </c>
      <c r="C114" s="10" t="s">
        <v>18</v>
      </c>
      <c r="D114" s="18">
        <v>10302.85</v>
      </c>
      <c r="E114" s="10">
        <v>3722</v>
      </c>
      <c r="F114" s="9" t="s">
        <v>22</v>
      </c>
      <c r="G114" s="27" t="s">
        <v>14</v>
      </c>
    </row>
    <row r="115" spans="1:7" x14ac:dyDescent="0.25">
      <c r="A115" s="35"/>
      <c r="B115" s="14"/>
      <c r="C115" s="10"/>
      <c r="D115" s="18">
        <v>21629.48</v>
      </c>
      <c r="E115" s="10">
        <v>4242</v>
      </c>
      <c r="F115" s="9" t="s">
        <v>24</v>
      </c>
      <c r="G115" s="28" t="s">
        <v>14</v>
      </c>
    </row>
    <row r="116" spans="1:7" ht="27" customHeight="1" thickBot="1" x14ac:dyDescent="0.3">
      <c r="A116" s="36" t="s">
        <v>15</v>
      </c>
      <c r="B116" s="22"/>
      <c r="C116" s="23"/>
      <c r="D116" s="24">
        <f>SUM(D114:D115)</f>
        <v>31932.33</v>
      </c>
      <c r="E116" s="23"/>
      <c r="F116" s="25"/>
      <c r="G116" s="26"/>
    </row>
    <row r="117" spans="1:7" x14ac:dyDescent="0.25">
      <c r="A117" s="35" t="s">
        <v>145</v>
      </c>
      <c r="B117" s="14" t="s">
        <v>140</v>
      </c>
      <c r="C117" s="10"/>
      <c r="D117" s="18">
        <v>25</v>
      </c>
      <c r="E117" s="10">
        <v>3294</v>
      </c>
      <c r="F117" s="9" t="s">
        <v>146</v>
      </c>
      <c r="G117" s="27" t="s">
        <v>14</v>
      </c>
    </row>
    <row r="118" spans="1:7" ht="27" customHeight="1" thickBot="1" x14ac:dyDescent="0.3">
      <c r="A118" s="36" t="s">
        <v>15</v>
      </c>
      <c r="B118" s="22"/>
      <c r="C118" s="23"/>
      <c r="D118" s="24">
        <f>SUM(D117:D117)</f>
        <v>25</v>
      </c>
      <c r="E118" s="23"/>
      <c r="F118" s="25"/>
      <c r="G118" s="26"/>
    </row>
    <row r="119" spans="1:7" x14ac:dyDescent="0.25">
      <c r="A119" s="9"/>
      <c r="B119" s="14"/>
      <c r="C119" s="10"/>
      <c r="D119" s="18">
        <v>21487.119999999999</v>
      </c>
      <c r="E119" s="10">
        <v>3111</v>
      </c>
      <c r="F119" s="35" t="s">
        <v>147</v>
      </c>
      <c r="G119" s="27" t="s">
        <v>14</v>
      </c>
    </row>
    <row r="120" spans="1:7" x14ac:dyDescent="0.25">
      <c r="A120" s="9"/>
      <c r="B120" s="14"/>
      <c r="C120" s="10"/>
      <c r="D120" s="18">
        <v>788.83</v>
      </c>
      <c r="E120" s="10">
        <v>3114</v>
      </c>
      <c r="F120" s="35" t="s">
        <v>148</v>
      </c>
      <c r="G120" s="28" t="s">
        <v>14</v>
      </c>
    </row>
    <row r="121" spans="1:7" x14ac:dyDescent="0.25">
      <c r="A121" s="9"/>
      <c r="B121" s="14"/>
      <c r="C121" s="10"/>
      <c r="D121" s="18">
        <v>3017.2</v>
      </c>
      <c r="E121" s="10">
        <v>3141</v>
      </c>
      <c r="F121" s="35" t="s">
        <v>149</v>
      </c>
      <c r="G121" s="28" t="s">
        <v>14</v>
      </c>
    </row>
    <row r="122" spans="1:7" x14ac:dyDescent="0.25">
      <c r="A122" s="9"/>
      <c r="B122" s="14"/>
      <c r="C122" s="10"/>
      <c r="D122" s="18">
        <v>4475.66</v>
      </c>
      <c r="E122" s="10">
        <v>3151</v>
      </c>
      <c r="F122" s="35" t="s">
        <v>150</v>
      </c>
      <c r="G122" s="28" t="s">
        <v>14</v>
      </c>
    </row>
    <row r="123" spans="1:7" x14ac:dyDescent="0.25">
      <c r="A123" s="9"/>
      <c r="B123" s="14"/>
      <c r="C123" s="10"/>
      <c r="D123" s="18">
        <v>1566.78</v>
      </c>
      <c r="E123" s="10">
        <v>3154</v>
      </c>
      <c r="F123" s="35" t="s">
        <v>151</v>
      </c>
      <c r="G123" s="28" t="s">
        <v>14</v>
      </c>
    </row>
    <row r="124" spans="1:7" x14ac:dyDescent="0.25">
      <c r="A124" s="9"/>
      <c r="B124" s="14"/>
      <c r="C124" s="10"/>
      <c r="D124" s="18">
        <v>5170.38</v>
      </c>
      <c r="E124" s="10">
        <v>3162</v>
      </c>
      <c r="F124" s="35" t="s">
        <v>152</v>
      </c>
      <c r="G124" s="28" t="s">
        <v>14</v>
      </c>
    </row>
    <row r="125" spans="1:7" ht="30" x14ac:dyDescent="0.25">
      <c r="A125" s="9"/>
      <c r="B125" s="14"/>
      <c r="C125" s="10"/>
      <c r="D125" s="18">
        <v>90</v>
      </c>
      <c r="E125" s="10">
        <v>3171</v>
      </c>
      <c r="F125" s="35" t="s">
        <v>153</v>
      </c>
      <c r="G125" s="28" t="s">
        <v>14</v>
      </c>
    </row>
    <row r="126" spans="1:7" ht="30" x14ac:dyDescent="0.25">
      <c r="A126" s="9"/>
      <c r="B126" s="14"/>
      <c r="C126" s="10"/>
      <c r="D126" s="18">
        <v>300</v>
      </c>
      <c r="E126" s="10">
        <v>3171</v>
      </c>
      <c r="F126" s="35" t="s">
        <v>153</v>
      </c>
      <c r="G126" s="28" t="s">
        <v>14</v>
      </c>
    </row>
    <row r="127" spans="1:7" x14ac:dyDescent="0.25">
      <c r="A127" s="9"/>
      <c r="B127" s="14"/>
      <c r="C127" s="10"/>
      <c r="D127" s="18">
        <v>135.5</v>
      </c>
      <c r="E127" s="10">
        <v>3211</v>
      </c>
      <c r="F127" s="35" t="s">
        <v>59</v>
      </c>
      <c r="G127" s="28" t="s">
        <v>14</v>
      </c>
    </row>
    <row r="128" spans="1:7" x14ac:dyDescent="0.25">
      <c r="A128" s="9"/>
      <c r="B128" s="14"/>
      <c r="C128" s="10"/>
      <c r="D128" s="18">
        <v>300</v>
      </c>
      <c r="E128" s="10">
        <v>3211</v>
      </c>
      <c r="F128" s="35" t="s">
        <v>59</v>
      </c>
      <c r="G128" s="28" t="s">
        <v>14</v>
      </c>
    </row>
    <row r="129" spans="1:7" x14ac:dyDescent="0.25">
      <c r="A129" s="9"/>
      <c r="B129" s="14"/>
      <c r="C129" s="10"/>
      <c r="D129" s="18">
        <v>602.44000000000005</v>
      </c>
      <c r="E129" s="10">
        <v>3212</v>
      </c>
      <c r="F129" s="35" t="s">
        <v>154</v>
      </c>
      <c r="G129" s="28" t="s">
        <v>14</v>
      </c>
    </row>
    <row r="130" spans="1:7" x14ac:dyDescent="0.25">
      <c r="A130" s="9"/>
      <c r="B130" s="14"/>
      <c r="C130" s="10"/>
      <c r="D130" s="18">
        <v>70</v>
      </c>
      <c r="E130" s="10">
        <v>3213</v>
      </c>
      <c r="F130" s="35" t="s">
        <v>27</v>
      </c>
      <c r="G130" s="28" t="s">
        <v>14</v>
      </c>
    </row>
    <row r="131" spans="1:7" x14ac:dyDescent="0.25">
      <c r="A131" s="9"/>
      <c r="B131" s="14"/>
      <c r="C131" s="10"/>
      <c r="D131" s="18">
        <v>357.5</v>
      </c>
      <c r="E131" s="10">
        <v>3213</v>
      </c>
      <c r="F131" s="35" t="s">
        <v>27</v>
      </c>
      <c r="G131" s="28" t="s">
        <v>14</v>
      </c>
    </row>
    <row r="132" spans="1:7" x14ac:dyDescent="0.25">
      <c r="A132" s="9"/>
      <c r="B132" s="14"/>
      <c r="C132" s="10"/>
      <c r="D132" s="18">
        <v>26.44</v>
      </c>
      <c r="E132" s="10">
        <v>3221</v>
      </c>
      <c r="F132" s="35" t="s">
        <v>53</v>
      </c>
      <c r="G132" s="28" t="s">
        <v>14</v>
      </c>
    </row>
    <row r="133" spans="1:7" x14ac:dyDescent="0.25">
      <c r="A133" s="9"/>
      <c r="B133" s="14"/>
      <c r="C133" s="10"/>
      <c r="D133" s="18">
        <v>923.64</v>
      </c>
      <c r="E133" s="10">
        <v>3221</v>
      </c>
      <c r="F133" s="35" t="s">
        <v>53</v>
      </c>
      <c r="G133" s="28" t="s">
        <v>14</v>
      </c>
    </row>
    <row r="134" spans="1:7" x14ac:dyDescent="0.25">
      <c r="A134" s="9"/>
      <c r="B134" s="14"/>
      <c r="C134" s="10"/>
      <c r="D134" s="18">
        <v>1478.18</v>
      </c>
      <c r="E134" s="10">
        <v>3221</v>
      </c>
      <c r="F134" s="35" t="s">
        <v>53</v>
      </c>
      <c r="G134" s="28" t="s">
        <v>14</v>
      </c>
    </row>
    <row r="135" spans="1:7" x14ac:dyDescent="0.25">
      <c r="A135" s="9"/>
      <c r="B135" s="14"/>
      <c r="C135" s="10"/>
      <c r="D135" s="18">
        <v>12201.37</v>
      </c>
      <c r="E135" s="10">
        <v>3222</v>
      </c>
      <c r="F135" s="35" t="s">
        <v>35</v>
      </c>
      <c r="G135" s="28" t="s">
        <v>14</v>
      </c>
    </row>
    <row r="136" spans="1:7" x14ac:dyDescent="0.25">
      <c r="A136" s="9"/>
      <c r="B136" s="14"/>
      <c r="C136" s="10"/>
      <c r="D136" s="18">
        <v>1689.48</v>
      </c>
      <c r="E136" s="10">
        <v>3223</v>
      </c>
      <c r="F136" s="35" t="s">
        <v>80</v>
      </c>
      <c r="G136" s="28" t="s">
        <v>14</v>
      </c>
    </row>
    <row r="137" spans="1:7" x14ac:dyDescent="0.25">
      <c r="A137" s="9"/>
      <c r="B137" s="14"/>
      <c r="C137" s="10"/>
      <c r="D137" s="18">
        <v>133.85</v>
      </c>
      <c r="E137" s="10">
        <v>3224</v>
      </c>
      <c r="F137" s="35" t="s">
        <v>94</v>
      </c>
      <c r="G137" s="28" t="s">
        <v>14</v>
      </c>
    </row>
    <row r="138" spans="1:7" x14ac:dyDescent="0.25">
      <c r="A138" s="9"/>
      <c r="B138" s="14"/>
      <c r="C138" s="10"/>
      <c r="D138" s="18">
        <v>215.7</v>
      </c>
      <c r="E138" s="10">
        <v>3225</v>
      </c>
      <c r="F138" s="35" t="s">
        <v>67</v>
      </c>
      <c r="G138" s="28" t="s">
        <v>14</v>
      </c>
    </row>
    <row r="139" spans="1:7" x14ac:dyDescent="0.25">
      <c r="A139" s="9"/>
      <c r="B139" s="14"/>
      <c r="C139" s="10"/>
      <c r="D139" s="18">
        <v>25.75</v>
      </c>
      <c r="E139" s="10">
        <v>3231</v>
      </c>
      <c r="F139" s="35" t="s">
        <v>31</v>
      </c>
      <c r="G139" s="28" t="s">
        <v>14</v>
      </c>
    </row>
    <row r="140" spans="1:7" x14ac:dyDescent="0.25">
      <c r="A140" s="9"/>
      <c r="B140" s="14"/>
      <c r="C140" s="10"/>
      <c r="D140" s="18">
        <v>48.61</v>
      </c>
      <c r="E140" s="10">
        <v>3231</v>
      </c>
      <c r="F140" s="35" t="s">
        <v>31</v>
      </c>
      <c r="G140" s="28" t="s">
        <v>14</v>
      </c>
    </row>
    <row r="141" spans="1:7" x14ac:dyDescent="0.25">
      <c r="A141" s="9"/>
      <c r="B141" s="14"/>
      <c r="C141" s="10"/>
      <c r="D141" s="18">
        <v>94.06</v>
      </c>
      <c r="E141" s="10">
        <v>3231</v>
      </c>
      <c r="F141" s="35" t="s">
        <v>31</v>
      </c>
      <c r="G141" s="28" t="s">
        <v>14</v>
      </c>
    </row>
    <row r="142" spans="1:7" x14ac:dyDescent="0.25">
      <c r="A142" s="9"/>
      <c r="B142" s="14"/>
      <c r="C142" s="10"/>
      <c r="D142" s="18">
        <v>420</v>
      </c>
      <c r="E142" s="10">
        <v>3231</v>
      </c>
      <c r="F142" s="35" t="s">
        <v>31</v>
      </c>
      <c r="G142" s="28" t="s">
        <v>14</v>
      </c>
    </row>
    <row r="143" spans="1:7" x14ac:dyDescent="0.25">
      <c r="A143" s="9"/>
      <c r="B143" s="14"/>
      <c r="C143" s="10"/>
      <c r="D143" s="18">
        <v>2925</v>
      </c>
      <c r="E143" s="10">
        <v>3231</v>
      </c>
      <c r="F143" s="35" t="s">
        <v>31</v>
      </c>
      <c r="G143" s="28" t="s">
        <v>14</v>
      </c>
    </row>
    <row r="144" spans="1:7" x14ac:dyDescent="0.25">
      <c r="A144" s="9"/>
      <c r="B144" s="14"/>
      <c r="C144" s="10"/>
      <c r="D144" s="18">
        <v>586.25</v>
      </c>
      <c r="E144" s="10">
        <v>3232</v>
      </c>
      <c r="F144" s="35" t="s">
        <v>99</v>
      </c>
      <c r="G144" s="28" t="s">
        <v>14</v>
      </c>
    </row>
    <row r="145" spans="1:7" x14ac:dyDescent="0.25">
      <c r="A145" s="9"/>
      <c r="B145" s="14"/>
      <c r="C145" s="10"/>
      <c r="D145" s="18">
        <v>8437.5</v>
      </c>
      <c r="E145" s="10">
        <v>3232</v>
      </c>
      <c r="F145" s="35" t="s">
        <v>99</v>
      </c>
      <c r="G145" s="28" t="s">
        <v>14</v>
      </c>
    </row>
    <row r="146" spans="1:7" x14ac:dyDescent="0.25">
      <c r="A146" s="9"/>
      <c r="B146" s="14"/>
      <c r="C146" s="10"/>
      <c r="D146" s="18">
        <v>432</v>
      </c>
      <c r="E146" s="10">
        <v>3233</v>
      </c>
      <c r="F146" s="35" t="s">
        <v>91</v>
      </c>
      <c r="G146" s="28" t="s">
        <v>14</v>
      </c>
    </row>
    <row r="147" spans="1:7" x14ac:dyDescent="0.25">
      <c r="A147" s="9"/>
      <c r="B147" s="14"/>
      <c r="C147" s="10"/>
      <c r="D147" s="18">
        <v>37.5</v>
      </c>
      <c r="E147" s="10">
        <v>3234</v>
      </c>
      <c r="F147" s="35" t="s">
        <v>38</v>
      </c>
      <c r="G147" s="28" t="s">
        <v>14</v>
      </c>
    </row>
    <row r="148" spans="1:7" x14ac:dyDescent="0.25">
      <c r="A148" s="9"/>
      <c r="B148" s="14"/>
      <c r="C148" s="10"/>
      <c r="D148" s="18">
        <v>118.09</v>
      </c>
      <c r="E148" s="10">
        <v>3234</v>
      </c>
      <c r="F148" s="35" t="s">
        <v>38</v>
      </c>
      <c r="G148" s="28" t="s">
        <v>14</v>
      </c>
    </row>
    <row r="149" spans="1:7" x14ac:dyDescent="0.25">
      <c r="A149" s="9"/>
      <c r="B149" s="14"/>
      <c r="C149" s="10"/>
      <c r="D149" s="18">
        <v>344.82</v>
      </c>
      <c r="E149" s="10">
        <v>3234</v>
      </c>
      <c r="F149" s="35" t="s">
        <v>38</v>
      </c>
      <c r="G149" s="28" t="s">
        <v>14</v>
      </c>
    </row>
    <row r="150" spans="1:7" x14ac:dyDescent="0.25">
      <c r="A150" s="9"/>
      <c r="B150" s="14"/>
      <c r="C150" s="10"/>
      <c r="D150" s="18">
        <v>255</v>
      </c>
      <c r="E150" s="10">
        <v>3235</v>
      </c>
      <c r="F150" s="35" t="s">
        <v>77</v>
      </c>
      <c r="G150" s="28" t="s">
        <v>14</v>
      </c>
    </row>
    <row r="151" spans="1:7" x14ac:dyDescent="0.25">
      <c r="A151" s="9"/>
      <c r="B151" s="14"/>
      <c r="C151" s="10"/>
      <c r="D151" s="18">
        <v>5.0599999999999996</v>
      </c>
      <c r="E151" s="10">
        <v>3237</v>
      </c>
      <c r="F151" s="35" t="s">
        <v>13</v>
      </c>
      <c r="G151" s="28" t="s">
        <v>14</v>
      </c>
    </row>
    <row r="152" spans="1:7" x14ac:dyDescent="0.25">
      <c r="A152" s="9"/>
      <c r="B152" s="14"/>
      <c r="C152" s="10"/>
      <c r="D152" s="18">
        <v>15.18</v>
      </c>
      <c r="E152" s="10">
        <v>3237</v>
      </c>
      <c r="F152" s="35" t="s">
        <v>13</v>
      </c>
      <c r="G152" s="28" t="s">
        <v>14</v>
      </c>
    </row>
    <row r="153" spans="1:7" x14ac:dyDescent="0.25">
      <c r="A153" s="9"/>
      <c r="B153" s="14"/>
      <c r="C153" s="10"/>
      <c r="D153" s="18">
        <v>16.7</v>
      </c>
      <c r="E153" s="10">
        <v>3237</v>
      </c>
      <c r="F153" s="35" t="s">
        <v>13</v>
      </c>
      <c r="G153" s="28" t="s">
        <v>14</v>
      </c>
    </row>
    <row r="154" spans="1:7" x14ac:dyDescent="0.25">
      <c r="A154" s="9"/>
      <c r="B154" s="14"/>
      <c r="C154" s="10"/>
      <c r="D154" s="18">
        <v>18.63</v>
      </c>
      <c r="E154" s="10">
        <v>3237</v>
      </c>
      <c r="F154" s="35" t="s">
        <v>13</v>
      </c>
      <c r="G154" s="28" t="s">
        <v>14</v>
      </c>
    </row>
    <row r="155" spans="1:7" x14ac:dyDescent="0.25">
      <c r="A155" s="9"/>
      <c r="B155" s="14"/>
      <c r="C155" s="10"/>
      <c r="D155" s="18">
        <v>62.36</v>
      </c>
      <c r="E155" s="10">
        <v>3237</v>
      </c>
      <c r="F155" s="35" t="s">
        <v>13</v>
      </c>
      <c r="G155" s="28" t="s">
        <v>14</v>
      </c>
    </row>
    <row r="156" spans="1:7" x14ac:dyDescent="0.25">
      <c r="A156" s="9"/>
      <c r="B156" s="14"/>
      <c r="C156" s="10"/>
      <c r="D156" s="18">
        <v>315</v>
      </c>
      <c r="E156" s="10">
        <v>3237</v>
      </c>
      <c r="F156" s="35" t="s">
        <v>13</v>
      </c>
      <c r="G156" s="28" t="s">
        <v>14</v>
      </c>
    </row>
    <row r="157" spans="1:7" x14ac:dyDescent="0.25">
      <c r="A157" s="9"/>
      <c r="B157" s="14"/>
      <c r="C157" s="10"/>
      <c r="D157" s="18">
        <v>5.15</v>
      </c>
      <c r="E157" s="10">
        <v>3238</v>
      </c>
      <c r="F157" s="35" t="s">
        <v>44</v>
      </c>
      <c r="G157" s="28" t="s">
        <v>14</v>
      </c>
    </row>
    <row r="158" spans="1:7" x14ac:dyDescent="0.25">
      <c r="A158" s="9"/>
      <c r="B158" s="14"/>
      <c r="C158" s="10"/>
      <c r="D158" s="18">
        <v>175</v>
      </c>
      <c r="E158" s="10">
        <v>3238</v>
      </c>
      <c r="F158" s="35" t="s">
        <v>44</v>
      </c>
      <c r="G158" s="28" t="s">
        <v>14</v>
      </c>
    </row>
    <row r="159" spans="1:7" x14ac:dyDescent="0.25">
      <c r="A159" s="9"/>
      <c r="B159" s="14"/>
      <c r="C159" s="10"/>
      <c r="D159" s="18">
        <v>21.24</v>
      </c>
      <c r="E159" s="10">
        <v>3239</v>
      </c>
      <c r="F159" s="35" t="s">
        <v>64</v>
      </c>
      <c r="G159" s="28" t="s">
        <v>14</v>
      </c>
    </row>
    <row r="160" spans="1:7" x14ac:dyDescent="0.25">
      <c r="A160" s="9"/>
      <c r="B160" s="14"/>
      <c r="C160" s="10"/>
      <c r="D160" s="18">
        <v>37.5</v>
      </c>
      <c r="E160" s="10">
        <v>3239</v>
      </c>
      <c r="F160" s="35" t="s">
        <v>64</v>
      </c>
      <c r="G160" s="28" t="s">
        <v>14</v>
      </c>
    </row>
    <row r="161" spans="1:7" x14ac:dyDescent="0.25">
      <c r="A161" s="9"/>
      <c r="B161" s="14"/>
      <c r="C161" s="10"/>
      <c r="D161" s="18">
        <v>13</v>
      </c>
      <c r="E161" s="10">
        <v>3291</v>
      </c>
      <c r="F161" s="35" t="s">
        <v>155</v>
      </c>
      <c r="G161" s="28" t="s">
        <v>14</v>
      </c>
    </row>
    <row r="162" spans="1:7" x14ac:dyDescent="0.25">
      <c r="A162" s="9"/>
      <c r="B162" s="14"/>
      <c r="C162" s="10"/>
      <c r="D162" s="18">
        <v>38.96</v>
      </c>
      <c r="E162" s="10">
        <v>3291</v>
      </c>
      <c r="F162" s="35" t="s">
        <v>155</v>
      </c>
      <c r="G162" s="28" t="s">
        <v>14</v>
      </c>
    </row>
    <row r="163" spans="1:7" x14ac:dyDescent="0.25">
      <c r="A163" s="9"/>
      <c r="B163" s="14"/>
      <c r="C163" s="10"/>
      <c r="D163" s="18">
        <v>107.52</v>
      </c>
      <c r="E163" s="10">
        <v>3291</v>
      </c>
      <c r="F163" s="35" t="s">
        <v>155</v>
      </c>
      <c r="G163" s="28" t="s">
        <v>14</v>
      </c>
    </row>
    <row r="164" spans="1:7" x14ac:dyDescent="0.25">
      <c r="A164" s="9"/>
      <c r="B164" s="14"/>
      <c r="C164" s="10"/>
      <c r="D164" s="18">
        <v>360</v>
      </c>
      <c r="E164" s="10">
        <v>3291</v>
      </c>
      <c r="F164" s="35" t="s">
        <v>155</v>
      </c>
      <c r="G164" s="28" t="s">
        <v>14</v>
      </c>
    </row>
    <row r="165" spans="1:7" x14ac:dyDescent="0.25">
      <c r="A165" s="9"/>
      <c r="B165" s="14"/>
      <c r="C165" s="10"/>
      <c r="D165" s="18">
        <v>9.75</v>
      </c>
      <c r="E165" s="10">
        <v>3293</v>
      </c>
      <c r="F165" s="35" t="s">
        <v>102</v>
      </c>
      <c r="G165" s="28" t="s">
        <v>14</v>
      </c>
    </row>
    <row r="166" spans="1:7" x14ac:dyDescent="0.25">
      <c r="A166" s="9"/>
      <c r="B166" s="14"/>
      <c r="C166" s="10"/>
      <c r="D166" s="18">
        <v>25</v>
      </c>
      <c r="E166" s="10">
        <v>3294</v>
      </c>
      <c r="F166" s="35" t="s">
        <v>146</v>
      </c>
      <c r="G166" s="28" t="s">
        <v>14</v>
      </c>
    </row>
    <row r="167" spans="1:7" x14ac:dyDescent="0.25">
      <c r="A167" s="9"/>
      <c r="B167" s="14"/>
      <c r="C167" s="10"/>
      <c r="D167" s="18">
        <v>302.3</v>
      </c>
      <c r="E167" s="10">
        <v>3299</v>
      </c>
      <c r="F167" s="35" t="s">
        <v>19</v>
      </c>
      <c r="G167" s="28" t="s">
        <v>14</v>
      </c>
    </row>
    <row r="168" spans="1:7" x14ac:dyDescent="0.25">
      <c r="A168" s="9"/>
      <c r="B168" s="14"/>
      <c r="C168" s="10"/>
      <c r="D168" s="18">
        <v>104.98</v>
      </c>
      <c r="E168" s="10">
        <v>3431</v>
      </c>
      <c r="F168" s="35" t="s">
        <v>142</v>
      </c>
      <c r="G168" s="28" t="s">
        <v>14</v>
      </c>
    </row>
    <row r="169" spans="1:7" x14ac:dyDescent="0.25">
      <c r="A169" s="9"/>
      <c r="B169" s="14"/>
      <c r="C169" s="10"/>
      <c r="D169" s="18">
        <v>208.38</v>
      </c>
      <c r="E169" s="10">
        <v>3954</v>
      </c>
      <c r="F169" s="35" t="s">
        <v>156</v>
      </c>
      <c r="G169" s="28" t="s">
        <v>14</v>
      </c>
    </row>
    <row r="170" spans="1:7" x14ac:dyDescent="0.25">
      <c r="A170" s="9"/>
      <c r="B170" s="14"/>
      <c r="C170" s="10"/>
      <c r="D170" s="18">
        <v>315.54000000000002</v>
      </c>
      <c r="E170" s="10">
        <v>4241</v>
      </c>
      <c r="F170" s="35" t="s">
        <v>23</v>
      </c>
      <c r="G170" s="28" t="s">
        <v>14</v>
      </c>
    </row>
    <row r="171" spans="1:7" ht="21" customHeight="1" thickBot="1" x14ac:dyDescent="0.3">
      <c r="A171" s="21" t="s">
        <v>15</v>
      </c>
      <c r="B171" s="22"/>
      <c r="C171" s="23"/>
      <c r="D171" s="24">
        <f>SUM(D119:D170)</f>
        <v>70911.900000000009</v>
      </c>
      <c r="E171" s="23"/>
      <c r="F171" s="25"/>
      <c r="G171" s="26"/>
    </row>
    <row r="172" spans="1:7" ht="15.75" thickBot="1" x14ac:dyDescent="0.3">
      <c r="A172" s="29" t="s">
        <v>157</v>
      </c>
      <c r="B172" s="30"/>
      <c r="C172" s="31"/>
      <c r="D172" s="32">
        <f>SUM(D8,D10,D14,D16,D18,D20,D22,D24,D26,D28,D30,D32,D34,D36,D38,D40,D43,D45,D47,D49,D51,D54,D56,D58,D60,D62,D64,D66,D68,D70,D73,D75,D77,D79,D83,D85,D87,D89,D91,D93,D95,D97,D100,D102,D104,D106,D108,D110,D113,D116,D118,D171)</f>
        <v>135969.14000000001</v>
      </c>
      <c r="E172" s="31"/>
      <c r="F172" s="33"/>
      <c r="G172" s="34"/>
    </row>
    <row r="173" spans="1:7" x14ac:dyDescent="0.25">
      <c r="A173" s="9"/>
      <c r="B173" s="14"/>
      <c r="C173" s="10"/>
      <c r="D173" s="18"/>
      <c r="E173" s="10"/>
      <c r="F173" s="9"/>
    </row>
    <row r="174" spans="1:7" x14ac:dyDescent="0.25">
      <c r="A174" s="9"/>
      <c r="B174" s="14"/>
      <c r="C174" s="10"/>
      <c r="D174" s="18"/>
      <c r="E174" s="10"/>
      <c r="F174" s="9"/>
    </row>
    <row r="175" spans="1:7" x14ac:dyDescent="0.25">
      <c r="A175" s="9"/>
      <c r="B175" s="14"/>
      <c r="C175" s="10"/>
      <c r="D175" s="18"/>
      <c r="E175" s="10"/>
      <c r="F175" s="9"/>
    </row>
    <row r="176" spans="1:7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2025-12-23T12:02:52Z</dcterms:modified>
</cp:coreProperties>
</file>